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<sst xmlns="http://schemas.openxmlformats.org/spreadsheetml/2006/main" count="43" uniqueCount="42">
  <si>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         Prognozowane kwoty długu na 2003 rok i lata następne</t>
  </si>
  <si>
    <t>*   Kwota</t>
  </si>
  <si>
    <t xml:space="preserve"> Prognozowane kwoty długu </t>
  </si>
  <si>
    <t>Lp</t>
  </si>
  <si>
    <t>Tytuł dłużny</t>
  </si>
  <si>
    <t xml:space="preserve"> długu na</t>
  </si>
  <si>
    <t>według stanu na</t>
  </si>
  <si>
    <t>koniec roku</t>
  </si>
  <si>
    <t xml:space="preserve"> dzień 31.12.2003                          </t>
  </si>
  <si>
    <t xml:space="preserve">1. </t>
  </si>
  <si>
    <t>Wyemitowane papiery wartościowe</t>
  </si>
  <si>
    <t xml:space="preserve">2. </t>
  </si>
  <si>
    <t xml:space="preserve">Kredyty    - długoterminowe                            </t>
  </si>
  <si>
    <t xml:space="preserve">                 - krótkoterminowe</t>
  </si>
  <si>
    <t xml:space="preserve">3. </t>
  </si>
  <si>
    <t>Pożyczki  - długoterminowe</t>
  </si>
  <si>
    <t xml:space="preserve">4. </t>
  </si>
  <si>
    <t>Przyjęte depozyty</t>
  </si>
  <si>
    <t>5.</t>
  </si>
  <si>
    <t>Prognozowane dochody budżetowe</t>
  </si>
  <si>
    <t xml:space="preserve">6. </t>
  </si>
  <si>
    <t xml:space="preserve">Wymagalne zobowiązania </t>
  </si>
  <si>
    <t>a/ jednostek budżetowych</t>
  </si>
  <si>
    <t>b/ pozostałych jednostek ( zakładów budżetowych,</t>
  </si>
  <si>
    <t xml:space="preserve">    gospodarstw pomocniczych, funduszy)</t>
  </si>
  <si>
    <t>wynikające z:</t>
  </si>
  <si>
    <t xml:space="preserve">   - ustaw</t>
  </si>
  <si>
    <t xml:space="preserve">   - orzeczeń sądu</t>
  </si>
  <si>
    <t xml:space="preserve">   - udzielonych poręczeń i gwarancji</t>
  </si>
  <si>
    <t xml:space="preserve">   - innych tytułów( w tym z dostaw towarów i usług,</t>
  </si>
  <si>
    <t>składek na ubezpieczenia społeczne i fundusz pracy)</t>
  </si>
  <si>
    <t>7.</t>
  </si>
  <si>
    <t>Ogółem kwota zadłużenia</t>
  </si>
  <si>
    <t>8.</t>
  </si>
  <si>
    <t>60 % prognozowanych dochodów ( z poz. 5)</t>
  </si>
  <si>
    <t xml:space="preserve">9. </t>
  </si>
  <si>
    <t>Stosunek zadłużenia (poz.7) do dochodów ( poz.5) w %</t>
  </si>
  <si>
    <t xml:space="preserve">* Kol 3 . Prognozowana kwota długu na dzień 31.12.2003 r. </t>
  </si>
  <si>
    <t xml:space="preserve"> do uchwały budżetowej Nr VI/34/03</t>
  </si>
  <si>
    <t xml:space="preserve"> Załącznik Nr 4</t>
  </si>
  <si>
    <t>Źródło sfinansowania spłat kredytów : dochody z tytułu podatku od nieruchomości</t>
  </si>
  <si>
    <t xml:space="preserve"> Rady Miejskiej w Sławkowie z dnia 7 marca 2003r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</si>
</sst>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0_ ;\-#,##0.00\ 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2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3" fontId="9" fillId="2" borderId="13" xfId="0" applyNumberFormat="1" applyFont="1" applyFill="1" applyBorder="1" applyAlignment="1">
      <alignment/>
    </xf>
    <xf numFmtId="3" fontId="9" fillId="2" borderId="14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85" zoomScaleNormal="85" workbookViewId="0" topLeftCell="A1">
      <selection activeCell="C21" sqref="C21"/>
    </sheetView>
  </sheetViews>
  <sheetFormatPr defaultColWidth="9.00390625" defaultRowHeight="12.75"/>
  <cols>
    <col min="1" max="1" width="3.25390625" style="0" customWidth="1"/>
    <col min="2" max="2" width="46.25390625" style="0" customWidth="1"/>
    <col min="3" max="3" width="15.25390625" style="0" customWidth="1"/>
    <col min="4" max="4" width="15.875" style="0" customWidth="1"/>
    <col min="5" max="5" width="14.375" style="0" customWidth="1"/>
  </cols>
  <sheetData>
    <row r="1" spans="3:5" ht="12.75">
      <c r="C1" s="50" t="s">
        <v>39</v>
      </c>
      <c r="D1" s="50"/>
      <c r="E1" s="50"/>
    </row>
    <row r="2" spans="3:5" ht="12.75">
      <c r="C2" s="50" t="s">
        <v>38</v>
      </c>
      <c r="D2" s="50"/>
      <c r="E2" s="50"/>
    </row>
    <row r="3" spans="3:5" ht="12.75">
      <c r="C3" s="50" t="s">
        <v>41</v>
      </c>
      <c r="D3" s="50"/>
      <c r="E3" s="50"/>
    </row>
    <row r="4" ht="12.75">
      <c r="D4" s="27"/>
    </row>
    <row r="5" ht="12.75">
      <c r="E5" s="27"/>
    </row>
    <row r="6" spans="1:5" ht="18">
      <c r="A6" s="28"/>
      <c r="B6" s="44" t="s">
        <v>0</v>
      </c>
      <c r="C6" s="44"/>
      <c r="D6" s="44"/>
      <c r="E6" s="44"/>
    </row>
    <row r="7" spans="1:5" ht="18">
      <c r="A7" s="28"/>
      <c r="B7" s="44"/>
      <c r="C7" s="44"/>
      <c r="D7" s="44"/>
      <c r="E7" s="44"/>
    </row>
    <row r="8" spans="1:5" ht="11.25" customHeight="1">
      <c r="A8" s="30"/>
      <c r="B8" s="29"/>
      <c r="C8" s="29"/>
      <c r="D8" s="29"/>
      <c r="E8" s="29"/>
    </row>
    <row r="9" spans="1:5" ht="1.5" customHeight="1" thickBot="1">
      <c r="A9" s="30"/>
      <c r="B9" s="29"/>
      <c r="C9" s="29"/>
      <c r="D9" s="29"/>
      <c r="E9" s="29"/>
    </row>
    <row r="10" spans="1:5" ht="15.75">
      <c r="A10" s="31"/>
      <c r="B10" s="32"/>
      <c r="C10" s="45" t="s">
        <v>1</v>
      </c>
      <c r="D10" s="39" t="s">
        <v>2</v>
      </c>
      <c r="E10" s="42"/>
    </row>
    <row r="11" spans="1:5" ht="16.5" thickBot="1">
      <c r="A11" s="33" t="s">
        <v>3</v>
      </c>
      <c r="B11" s="34" t="s">
        <v>4</v>
      </c>
      <c r="C11" s="46" t="s">
        <v>5</v>
      </c>
      <c r="D11" s="40" t="s">
        <v>6</v>
      </c>
      <c r="E11" s="43" t="s">
        <v>7</v>
      </c>
    </row>
    <row r="12" spans="1:5" ht="33" customHeight="1" thickBot="1">
      <c r="A12" s="35"/>
      <c r="B12" s="36"/>
      <c r="C12" s="47" t="s">
        <v>8</v>
      </c>
      <c r="D12" s="37">
        <v>2004</v>
      </c>
      <c r="E12" s="38">
        <v>2005</v>
      </c>
    </row>
    <row r="13" spans="1:5" ht="12.75">
      <c r="A13" s="3">
        <v>1</v>
      </c>
      <c r="B13" s="1">
        <v>2</v>
      </c>
      <c r="C13" s="1">
        <v>3</v>
      </c>
      <c r="D13" s="2">
        <v>4</v>
      </c>
      <c r="E13" s="4">
        <v>5</v>
      </c>
    </row>
    <row r="14" spans="1:5" s="9" customFormat="1" ht="14.25">
      <c r="A14" s="5" t="s">
        <v>9</v>
      </c>
      <c r="B14" s="6" t="s">
        <v>10</v>
      </c>
      <c r="C14" s="7">
        <v>0</v>
      </c>
      <c r="D14" s="7">
        <v>0</v>
      </c>
      <c r="E14" s="8">
        <v>0</v>
      </c>
    </row>
    <row r="15" spans="1:5" s="9" customFormat="1" ht="14.25">
      <c r="A15" s="10" t="s">
        <v>11</v>
      </c>
      <c r="B15" s="11" t="s">
        <v>12</v>
      </c>
      <c r="C15" s="12">
        <v>2269277</v>
      </c>
      <c r="D15" s="12">
        <v>1154414</v>
      </c>
      <c r="E15" s="13">
        <v>198153</v>
      </c>
    </row>
    <row r="16" spans="1:5" s="9" customFormat="1" ht="14.25">
      <c r="A16" s="14"/>
      <c r="B16" s="15" t="s">
        <v>13</v>
      </c>
      <c r="C16" s="16">
        <v>0</v>
      </c>
      <c r="D16" s="16">
        <v>0</v>
      </c>
      <c r="E16" s="17">
        <v>0</v>
      </c>
    </row>
    <row r="17" spans="1:5" s="9" customFormat="1" ht="14.25">
      <c r="A17" s="10" t="s">
        <v>14</v>
      </c>
      <c r="B17" s="11" t="s">
        <v>15</v>
      </c>
      <c r="C17" s="12">
        <v>88798</v>
      </c>
      <c r="D17" s="12">
        <v>28758</v>
      </c>
      <c r="E17" s="13">
        <v>0</v>
      </c>
    </row>
    <row r="18" spans="1:5" s="9" customFormat="1" ht="14.25">
      <c r="A18" s="14"/>
      <c r="B18" s="15" t="s">
        <v>13</v>
      </c>
      <c r="C18" s="16">
        <v>0</v>
      </c>
      <c r="D18" s="16">
        <v>0</v>
      </c>
      <c r="E18" s="17">
        <v>0</v>
      </c>
    </row>
    <row r="19" spans="1:5" s="9" customFormat="1" ht="14.25">
      <c r="A19" s="5" t="s">
        <v>16</v>
      </c>
      <c r="B19" s="6" t="s">
        <v>17</v>
      </c>
      <c r="C19" s="7">
        <v>0</v>
      </c>
      <c r="D19" s="7">
        <v>0</v>
      </c>
      <c r="E19" s="8">
        <v>0</v>
      </c>
    </row>
    <row r="20" spans="1:5" s="9" customFormat="1" ht="14.25">
      <c r="A20" s="5" t="s">
        <v>18</v>
      </c>
      <c r="B20" s="6" t="s">
        <v>19</v>
      </c>
      <c r="C20" s="7">
        <v>14325360</v>
      </c>
      <c r="D20" s="7">
        <v>14800000</v>
      </c>
      <c r="E20" s="8">
        <v>15000000</v>
      </c>
    </row>
    <row r="21" spans="1:5" s="9" customFormat="1" ht="14.25">
      <c r="A21" s="10" t="s">
        <v>20</v>
      </c>
      <c r="B21" s="18" t="s">
        <v>21</v>
      </c>
      <c r="C21" s="12">
        <v>0</v>
      </c>
      <c r="D21" s="12">
        <v>0</v>
      </c>
      <c r="E21" s="13">
        <v>0</v>
      </c>
    </row>
    <row r="22" spans="1:5" s="9" customFormat="1" ht="14.25">
      <c r="A22" s="19"/>
      <c r="B22" s="20" t="s">
        <v>22</v>
      </c>
      <c r="C22" s="21">
        <v>0</v>
      </c>
      <c r="D22" s="21">
        <v>0</v>
      </c>
      <c r="E22" s="22">
        <v>0</v>
      </c>
    </row>
    <row r="23" spans="1:5" s="9" customFormat="1" ht="14.25">
      <c r="A23" s="19"/>
      <c r="B23" s="20" t="s">
        <v>23</v>
      </c>
      <c r="C23" s="21"/>
      <c r="D23" s="21"/>
      <c r="E23" s="22"/>
    </row>
    <row r="24" spans="1:5" s="9" customFormat="1" ht="14.25">
      <c r="A24" s="19"/>
      <c r="B24" s="20" t="s">
        <v>24</v>
      </c>
      <c r="C24" s="21">
        <v>0</v>
      </c>
      <c r="D24" s="21">
        <v>0</v>
      </c>
      <c r="E24" s="22">
        <v>0</v>
      </c>
    </row>
    <row r="25" spans="1:5" s="9" customFormat="1" ht="14.25">
      <c r="A25" s="19"/>
      <c r="B25" s="20" t="s">
        <v>25</v>
      </c>
      <c r="C25" s="21"/>
      <c r="D25" s="21"/>
      <c r="E25" s="22"/>
    </row>
    <row r="26" spans="1:5" s="9" customFormat="1" ht="14.25">
      <c r="A26" s="19"/>
      <c r="B26" s="20" t="s">
        <v>26</v>
      </c>
      <c r="C26" s="21"/>
      <c r="D26" s="21"/>
      <c r="E26" s="22"/>
    </row>
    <row r="27" spans="1:5" s="9" customFormat="1" ht="14.25">
      <c r="A27" s="19"/>
      <c r="B27" s="20" t="s">
        <v>27</v>
      </c>
      <c r="C27" s="21"/>
      <c r="D27" s="21"/>
      <c r="E27" s="22"/>
    </row>
    <row r="28" spans="1:5" s="9" customFormat="1" ht="14.25">
      <c r="A28" s="19"/>
      <c r="B28" s="20" t="s">
        <v>28</v>
      </c>
      <c r="C28" s="21"/>
      <c r="D28" s="21"/>
      <c r="E28" s="22"/>
    </row>
    <row r="29" spans="1:5" s="9" customFormat="1" ht="14.25">
      <c r="A29" s="19"/>
      <c r="B29" s="20" t="s">
        <v>29</v>
      </c>
      <c r="C29" s="48"/>
      <c r="D29" s="48"/>
      <c r="E29" s="49"/>
    </row>
    <row r="30" spans="1:5" s="9" customFormat="1" ht="28.5">
      <c r="A30" s="19"/>
      <c r="B30" s="41" t="s">
        <v>30</v>
      </c>
      <c r="C30" s="48"/>
      <c r="D30" s="48"/>
      <c r="E30" s="49"/>
    </row>
    <row r="31" spans="1:5" s="9" customFormat="1" ht="14.25">
      <c r="A31" s="5" t="s">
        <v>31</v>
      </c>
      <c r="B31" s="6" t="s">
        <v>32</v>
      </c>
      <c r="C31" s="7">
        <f>(C15+C17)</f>
        <v>2358075</v>
      </c>
      <c r="D31" s="7">
        <f>(D15+D17)</f>
        <v>1183172</v>
      </c>
      <c r="E31" s="8">
        <f>(E15+E17)</f>
        <v>198153</v>
      </c>
    </row>
    <row r="32" spans="1:5" s="9" customFormat="1" ht="14.25">
      <c r="A32" s="5" t="s">
        <v>33</v>
      </c>
      <c r="B32" s="6" t="s">
        <v>34</v>
      </c>
      <c r="C32" s="7">
        <f>(C20*60%)</f>
        <v>8595216</v>
      </c>
      <c r="D32" s="7">
        <f>(D20*60%)</f>
        <v>8880000</v>
      </c>
      <c r="E32" s="8">
        <f>(E20*60%)</f>
        <v>9000000</v>
      </c>
    </row>
    <row r="33" spans="1:5" s="9" customFormat="1" ht="16.5" thickBot="1">
      <c r="A33" s="23" t="s">
        <v>35</v>
      </c>
      <c r="B33" s="24" t="s">
        <v>36</v>
      </c>
      <c r="C33" s="25">
        <f>(C31/C20)</f>
        <v>0.16460842868870312</v>
      </c>
      <c r="D33" s="25">
        <f>(D31/D20)</f>
        <v>0.07994405405405405</v>
      </c>
      <c r="E33" s="26">
        <f>(E31/E20)</f>
        <v>0.0132102</v>
      </c>
    </row>
    <row r="35" ht="12.75">
      <c r="A35" t="s">
        <v>37</v>
      </c>
    </row>
    <row r="36" ht="12.75">
      <c r="A36" t="s">
        <v>40</v>
      </c>
    </row>
  </sheetData>
  <printOptions/>
  <pageMargins left="0.6" right="0.31" top="0.37" bottom="0.66" header="0.4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ref.SO</cp:lastModifiedBy>
  <cp:lastPrinted>2003-03-10T08:44:37Z</cp:lastPrinted>
  <dcterms:created xsi:type="dcterms:W3CDTF">2002-03-13T13:15:19Z</dcterms:created>
  <dcterms:modified xsi:type="dcterms:W3CDTF">2005-09-29T08:09:55Z</dcterms:modified>
  <cp:category/>
  <cp:version/>
  <cp:contentType/>
  <cp:contentStatus/>
</cp:coreProperties>
</file>