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<sst xmlns="http://schemas.openxmlformats.org/spreadsheetml/2006/main" count="76" uniqueCount="53">
  <si>
    <t xml:space="preserve">                                                Plan Finansowy </t>
  </si>
  <si>
    <t xml:space="preserve">                przychodów i wydatków środków specjalnych na 2003 rok</t>
  </si>
  <si>
    <t>DZIAŁ</t>
  </si>
  <si>
    <t>ROZDZIAŁ</t>
  </si>
  <si>
    <t>WYSZCZEGÓLNIENIE</t>
  </si>
  <si>
    <t>WYDATKI</t>
  </si>
  <si>
    <t>Transport i łączność</t>
  </si>
  <si>
    <t>Drogi publiczne gminne</t>
  </si>
  <si>
    <t>.069</t>
  </si>
  <si>
    <t xml:space="preserve">Wpływy z różnych opłat </t>
  </si>
  <si>
    <t xml:space="preserve">(wpływy z opłat za zajęcie pasa </t>
  </si>
  <si>
    <t>drogowego)</t>
  </si>
  <si>
    <t>*</t>
  </si>
  <si>
    <t>Wydatki bieżące-z przeznaczeniem na</t>
  </si>
  <si>
    <t>remonty bieżące dróg miejskich</t>
  </si>
  <si>
    <t>Oświata i wychowanie</t>
  </si>
  <si>
    <t>Szkoły podstawowe</t>
  </si>
  <si>
    <t>.083</t>
  </si>
  <si>
    <t>Wpływy ze sprzedaży usług</t>
  </si>
  <si>
    <t>(żywienie uczniów w świetlicy szkolnej</t>
  </si>
  <si>
    <t>i personelu)</t>
  </si>
  <si>
    <t>Wydatki bieżące-z przeznaczeniem na zakup</t>
  </si>
  <si>
    <t>żywności w Świetlicy Szkolnej</t>
  </si>
  <si>
    <t>.097</t>
  </si>
  <si>
    <t>Wpływy z różnych dochodów</t>
  </si>
  <si>
    <t>(wpłaty i dotacje na kolonie i obozy)</t>
  </si>
  <si>
    <t>Wydatki na realizacje wypoczynku letniego-</t>
  </si>
  <si>
    <t>kolonie śródroczne</t>
  </si>
  <si>
    <t>Licea ogólnokształcące</t>
  </si>
  <si>
    <t>pomocy i wyposażenia</t>
  </si>
  <si>
    <t>Edukacyjna opieka wychowawcza</t>
  </si>
  <si>
    <t>Przedszkola</t>
  </si>
  <si>
    <t>(żywienie dzieci i personelu kuchennego)</t>
  </si>
  <si>
    <t xml:space="preserve">Wydatki bieżące-z przeznaczeniem na zakup </t>
  </si>
  <si>
    <t>środków żywności</t>
  </si>
  <si>
    <t xml:space="preserve">                               Załącznik Nr 8</t>
  </si>
  <si>
    <t xml:space="preserve">                              do Uchwały Budżetowej Nr</t>
  </si>
  <si>
    <t xml:space="preserve">                             Rady Miejskiej w Sławkowie z dnia</t>
  </si>
  <si>
    <t xml:space="preserve">                                       Plan Finansowy</t>
  </si>
  <si>
    <r>
      <t xml:space="preserve">        </t>
    </r>
    <r>
      <rPr>
        <b/>
        <i/>
        <sz val="16"/>
        <rFont val="Arial CE"/>
        <family val="0"/>
      </rPr>
      <t xml:space="preserve">         wydatków środków specjalnych na 2003 rok</t>
    </r>
  </si>
  <si>
    <t>remonty bieżące dróg mieskich</t>
  </si>
  <si>
    <t xml:space="preserve">                                               do uchwały budżetowej Nr VI/34/03</t>
  </si>
  <si>
    <t xml:space="preserve">                                                Załącznik Nr 8</t>
  </si>
  <si>
    <t xml:space="preserve">                                               Rady Miejskiej w Sławkowie z dnia 7 marca 2003r</t>
  </si>
  <si>
    <t>Dział</t>
  </si>
  <si>
    <t>Rozdział</t>
  </si>
  <si>
    <t>Wyszczególnienie</t>
  </si>
  <si>
    <t>Przychody</t>
  </si>
  <si>
    <t>Wydatki</t>
  </si>
  <si>
    <t>Wydatki bieżące związane z bieżącym funkcjonowaniem i utrzymaniem Hali Sportowej</t>
  </si>
  <si>
    <t xml:space="preserve">Zakup mediów </t>
  </si>
  <si>
    <t>Zakup pomocy dydaktycznych i wyposażenia</t>
  </si>
  <si>
    <t>Stypendia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</si>
</sst>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3"/>
      <name val="Arial CE"/>
      <family val="2"/>
    </font>
    <font>
      <b/>
      <sz val="16"/>
      <name val="Arial CE"/>
      <family val="2"/>
    </font>
    <font>
      <b/>
      <i/>
      <sz val="16"/>
      <name val="Arial CE"/>
      <family val="0"/>
    </font>
    <font>
      <sz val="13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2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1">
      <selection activeCell="E29" sqref="E29:E30"/>
    </sheetView>
  </sheetViews>
  <sheetFormatPr defaultColWidth="9.00390625" defaultRowHeight="12.75"/>
  <cols>
    <col min="1" max="1" width="7.875" style="0" customWidth="1"/>
    <col min="2" max="2" width="13.125" style="0" customWidth="1"/>
    <col min="3" max="3" width="43.125" style="0" customWidth="1"/>
    <col min="4" max="4" width="14.375" style="0" customWidth="1"/>
    <col min="5" max="5" width="14.875" style="0" customWidth="1"/>
  </cols>
  <sheetData>
    <row r="1" spans="2:4" ht="16.5">
      <c r="B1" s="12"/>
      <c r="C1" s="27" t="s">
        <v>42</v>
      </c>
      <c r="D1" s="24"/>
    </row>
    <row r="2" spans="2:4" ht="16.5">
      <c r="B2" s="12"/>
      <c r="C2" s="27" t="s">
        <v>41</v>
      </c>
      <c r="D2" s="24"/>
    </row>
    <row r="3" spans="2:4" ht="16.5">
      <c r="B3" s="12"/>
      <c r="C3" s="27" t="s">
        <v>43</v>
      </c>
      <c r="D3" s="24"/>
    </row>
    <row r="4" spans="2:3" ht="16.5">
      <c r="B4" s="12"/>
      <c r="C4" s="12"/>
    </row>
    <row r="6" spans="1:6" ht="18">
      <c r="A6" s="28" t="s">
        <v>0</v>
      </c>
      <c r="B6" s="31"/>
      <c r="C6" s="31"/>
      <c r="D6" s="31"/>
      <c r="E6" s="31"/>
      <c r="F6" s="31"/>
    </row>
    <row r="7" spans="1:6" ht="18">
      <c r="A7" s="28" t="s">
        <v>1</v>
      </c>
      <c r="B7" s="31"/>
      <c r="C7" s="31"/>
      <c r="D7" s="31"/>
      <c r="E7" s="31"/>
      <c r="F7" s="31"/>
    </row>
    <row r="8" spans="1:5" ht="16.5" thickBot="1">
      <c r="A8" s="29"/>
      <c r="B8" s="29"/>
      <c r="C8" s="29"/>
      <c r="D8" s="29"/>
      <c r="E8" s="30"/>
    </row>
    <row r="9" spans="1:5" ht="26.25" customHeight="1">
      <c r="A9" s="35" t="s">
        <v>44</v>
      </c>
      <c r="B9" s="36" t="s">
        <v>45</v>
      </c>
      <c r="C9" s="36" t="s">
        <v>46</v>
      </c>
      <c r="D9" s="36" t="s">
        <v>47</v>
      </c>
      <c r="E9" s="37" t="s">
        <v>48</v>
      </c>
    </row>
    <row r="10" spans="1:5" ht="15.75" thickBot="1">
      <c r="A10" s="38"/>
      <c r="B10" s="39"/>
      <c r="C10" s="39"/>
      <c r="D10" s="39"/>
      <c r="E10" s="40"/>
    </row>
    <row r="11" spans="1:5" ht="15.75" thickBot="1">
      <c r="A11" s="42">
        <v>600</v>
      </c>
      <c r="B11" s="44"/>
      <c r="C11" s="45" t="s">
        <v>6</v>
      </c>
      <c r="D11" s="46">
        <v>1200</v>
      </c>
      <c r="E11" s="47">
        <f>SUM(E13)</f>
        <v>1200</v>
      </c>
    </row>
    <row r="12" spans="1:5" ht="15">
      <c r="A12" s="41"/>
      <c r="B12" s="48"/>
      <c r="C12" s="49"/>
      <c r="D12" s="50"/>
      <c r="E12" s="51"/>
    </row>
    <row r="13" spans="1:5" ht="14.25">
      <c r="A13" s="32"/>
      <c r="B13" s="52">
        <v>60016</v>
      </c>
      <c r="C13" s="53" t="s">
        <v>7</v>
      </c>
      <c r="D13" s="54">
        <f>SUM(D16)</f>
        <v>1200</v>
      </c>
      <c r="E13" s="55">
        <f>SUM(E18)</f>
        <v>1200</v>
      </c>
    </row>
    <row r="14" spans="1:5" ht="15" customHeight="1">
      <c r="A14" s="32"/>
      <c r="B14" s="52" t="s">
        <v>8</v>
      </c>
      <c r="C14" s="56" t="s">
        <v>9</v>
      </c>
      <c r="D14" s="54"/>
      <c r="E14" s="55"/>
    </row>
    <row r="15" spans="1:6" ht="14.25">
      <c r="A15" s="32"/>
      <c r="B15" s="52"/>
      <c r="C15" s="56" t="s">
        <v>10</v>
      </c>
      <c r="D15" s="54"/>
      <c r="E15" s="55"/>
      <c r="F15" s="1"/>
    </row>
    <row r="16" spans="1:5" ht="14.25">
      <c r="A16" s="32"/>
      <c r="B16" s="52"/>
      <c r="C16" s="56" t="s">
        <v>11</v>
      </c>
      <c r="D16" s="57">
        <v>1200</v>
      </c>
      <c r="E16" s="55"/>
    </row>
    <row r="17" spans="1:5" ht="14.25">
      <c r="A17" s="32"/>
      <c r="B17" s="52" t="s">
        <v>12</v>
      </c>
      <c r="C17" s="56" t="s">
        <v>13</v>
      </c>
      <c r="D17" s="57"/>
      <c r="E17" s="55"/>
    </row>
    <row r="18" spans="1:5" ht="14.25">
      <c r="A18" s="32"/>
      <c r="B18" s="52"/>
      <c r="C18" s="56" t="s">
        <v>14</v>
      </c>
      <c r="D18" s="57"/>
      <c r="E18" s="58">
        <v>1200</v>
      </c>
    </row>
    <row r="19" spans="1:5" ht="15" thickBot="1">
      <c r="A19" s="43"/>
      <c r="B19" s="59"/>
      <c r="C19" s="60"/>
      <c r="D19" s="61"/>
      <c r="E19" s="62"/>
    </row>
    <row r="20" spans="1:5" ht="15.75" thickBot="1">
      <c r="A20" s="42">
        <v>801</v>
      </c>
      <c r="B20" s="44"/>
      <c r="C20" s="45" t="s">
        <v>15</v>
      </c>
      <c r="D20" s="46">
        <f>SUM(D22+D33)</f>
        <v>108200</v>
      </c>
      <c r="E20" s="47">
        <f>SUM(E22+E33)</f>
        <v>108200</v>
      </c>
    </row>
    <row r="21" spans="1:5" ht="15">
      <c r="A21" s="41"/>
      <c r="B21" s="48"/>
      <c r="C21" s="49"/>
      <c r="D21" s="50"/>
      <c r="E21" s="51"/>
    </row>
    <row r="22" spans="1:5" ht="14.25">
      <c r="A22" s="32"/>
      <c r="B22" s="52">
        <v>80101</v>
      </c>
      <c r="C22" s="53" t="s">
        <v>16</v>
      </c>
      <c r="D22" s="54">
        <f>SUM(D25+D29)</f>
        <v>80000</v>
      </c>
      <c r="E22" s="55">
        <f>SUM(E27+E31)</f>
        <v>80000</v>
      </c>
    </row>
    <row r="23" spans="1:5" ht="14.25">
      <c r="A23" s="32"/>
      <c r="B23" s="52" t="s">
        <v>17</v>
      </c>
      <c r="C23" s="56" t="s">
        <v>18</v>
      </c>
      <c r="D23" s="57"/>
      <c r="E23" s="55"/>
    </row>
    <row r="24" spans="1:5" ht="14.25">
      <c r="A24" s="32"/>
      <c r="B24" s="52"/>
      <c r="C24" s="56" t="s">
        <v>19</v>
      </c>
      <c r="D24" s="57"/>
      <c r="E24" s="55"/>
    </row>
    <row r="25" spans="1:5" ht="14.25">
      <c r="A25" s="32"/>
      <c r="B25" s="52"/>
      <c r="C25" s="56" t="s">
        <v>20</v>
      </c>
      <c r="D25" s="57">
        <v>51000</v>
      </c>
      <c r="E25" s="55"/>
    </row>
    <row r="26" spans="1:5" ht="14.25">
      <c r="A26" s="32"/>
      <c r="B26" s="52" t="s">
        <v>12</v>
      </c>
      <c r="C26" s="56" t="s">
        <v>21</v>
      </c>
      <c r="D26" s="57"/>
      <c r="E26" s="55"/>
    </row>
    <row r="27" spans="1:5" ht="14.25">
      <c r="A27" s="32"/>
      <c r="B27" s="52"/>
      <c r="C27" s="56" t="s">
        <v>22</v>
      </c>
      <c r="D27" s="57"/>
      <c r="E27" s="58">
        <v>51000</v>
      </c>
    </row>
    <row r="28" spans="1:5" ht="14.25">
      <c r="A28" s="32"/>
      <c r="B28" s="52" t="s">
        <v>23</v>
      </c>
      <c r="C28" s="56" t="s">
        <v>24</v>
      </c>
      <c r="D28" s="57"/>
      <c r="E28" s="55"/>
    </row>
    <row r="29" spans="1:5" ht="14.25">
      <c r="A29" s="32"/>
      <c r="B29" s="52"/>
      <c r="C29" s="56" t="s">
        <v>25</v>
      </c>
      <c r="D29" s="57">
        <v>29000</v>
      </c>
      <c r="E29" s="55"/>
    </row>
    <row r="30" spans="1:5" ht="14.25">
      <c r="A30" s="32"/>
      <c r="B30" s="52" t="s">
        <v>12</v>
      </c>
      <c r="C30" s="56" t="s">
        <v>26</v>
      </c>
      <c r="D30" s="57"/>
      <c r="E30" s="55"/>
    </row>
    <row r="31" spans="1:5" ht="14.25">
      <c r="A31" s="32"/>
      <c r="B31" s="52"/>
      <c r="C31" s="56" t="s">
        <v>27</v>
      </c>
      <c r="D31" s="54"/>
      <c r="E31" s="58">
        <v>29000</v>
      </c>
    </row>
    <row r="32" spans="1:5" ht="14.25">
      <c r="A32" s="32"/>
      <c r="B32" s="52"/>
      <c r="C32" s="56"/>
      <c r="D32" s="54"/>
      <c r="E32" s="58"/>
    </row>
    <row r="33" spans="1:5" ht="14.25">
      <c r="A33" s="32"/>
      <c r="B33" s="52">
        <v>80120</v>
      </c>
      <c r="C33" s="63" t="s">
        <v>28</v>
      </c>
      <c r="D33" s="54">
        <f>SUM(D34)</f>
        <v>28200</v>
      </c>
      <c r="E33" s="55">
        <f>SUM(E35:E38)</f>
        <v>28200</v>
      </c>
    </row>
    <row r="34" spans="1:5" ht="14.25">
      <c r="A34" s="32"/>
      <c r="B34" s="64" t="s">
        <v>17</v>
      </c>
      <c r="C34" s="56" t="s">
        <v>18</v>
      </c>
      <c r="D34" s="57">
        <v>28200</v>
      </c>
      <c r="E34" s="55"/>
    </row>
    <row r="35" spans="1:5" ht="25.5">
      <c r="A35" s="32"/>
      <c r="B35" s="64" t="s">
        <v>12</v>
      </c>
      <c r="C35" s="75" t="s">
        <v>49</v>
      </c>
      <c r="D35" s="57"/>
      <c r="E35" s="55"/>
    </row>
    <row r="36" spans="1:5" ht="14.25">
      <c r="A36" s="32"/>
      <c r="B36" s="52"/>
      <c r="C36" s="56" t="s">
        <v>50</v>
      </c>
      <c r="D36" s="54"/>
      <c r="E36" s="58">
        <v>13000</v>
      </c>
    </row>
    <row r="37" spans="1:5" ht="14.25">
      <c r="A37" s="43"/>
      <c r="B37" s="59"/>
      <c r="C37" s="65" t="s">
        <v>51</v>
      </c>
      <c r="D37" s="61"/>
      <c r="E37" s="66">
        <v>3700</v>
      </c>
    </row>
    <row r="38" spans="1:5" ht="14.25">
      <c r="A38" s="43"/>
      <c r="B38" s="59"/>
      <c r="C38" s="65" t="s">
        <v>52</v>
      </c>
      <c r="D38" s="61"/>
      <c r="E38" s="66">
        <v>11500</v>
      </c>
    </row>
    <row r="39" spans="1:5" ht="15" thickBot="1">
      <c r="A39" s="43"/>
      <c r="B39" s="59"/>
      <c r="C39" s="65"/>
      <c r="D39" s="61"/>
      <c r="E39" s="66"/>
    </row>
    <row r="40" spans="1:5" ht="15.75" thickBot="1">
      <c r="A40" s="42">
        <v>854</v>
      </c>
      <c r="B40" s="44"/>
      <c r="C40" s="67" t="s">
        <v>30</v>
      </c>
      <c r="D40" s="46">
        <f>SUM(D42)</f>
        <v>77280</v>
      </c>
      <c r="E40" s="47">
        <f>SUM(E46)</f>
        <v>77280</v>
      </c>
    </row>
    <row r="41" spans="1:5" ht="15">
      <c r="A41" s="41"/>
      <c r="B41" s="48"/>
      <c r="C41" s="68"/>
      <c r="D41" s="50"/>
      <c r="E41" s="69"/>
    </row>
    <row r="42" spans="1:5" ht="14.25">
      <c r="A42" s="32"/>
      <c r="B42" s="52">
        <v>85404</v>
      </c>
      <c r="C42" s="53" t="s">
        <v>31</v>
      </c>
      <c r="D42" s="54">
        <f>SUM(D44)</f>
        <v>77280</v>
      </c>
      <c r="E42" s="55">
        <v>77280</v>
      </c>
    </row>
    <row r="43" spans="1:5" ht="14.25">
      <c r="A43" s="32"/>
      <c r="B43" s="52" t="s">
        <v>17</v>
      </c>
      <c r="C43" s="56" t="s">
        <v>18</v>
      </c>
      <c r="D43" s="54"/>
      <c r="E43" s="55"/>
    </row>
    <row r="44" spans="1:5" ht="14.25">
      <c r="A44" s="32"/>
      <c r="B44" s="52"/>
      <c r="C44" s="56" t="s">
        <v>32</v>
      </c>
      <c r="D44" s="57">
        <v>77280</v>
      </c>
      <c r="E44" s="55"/>
    </row>
    <row r="45" spans="1:5" ht="14.25">
      <c r="A45" s="32"/>
      <c r="B45" s="52" t="s">
        <v>12</v>
      </c>
      <c r="C45" s="56" t="s">
        <v>33</v>
      </c>
      <c r="D45" s="54"/>
      <c r="E45" s="70"/>
    </row>
    <row r="46" spans="1:5" ht="16.5">
      <c r="A46" s="33"/>
      <c r="B46" s="52"/>
      <c r="C46" s="56" t="s">
        <v>34</v>
      </c>
      <c r="D46" s="54"/>
      <c r="E46" s="58">
        <v>77280</v>
      </c>
    </row>
    <row r="47" spans="1:5" ht="17.25" thickBot="1">
      <c r="A47" s="34"/>
      <c r="B47" s="71"/>
      <c r="C47" s="72"/>
      <c r="D47" s="73"/>
      <c r="E47" s="74"/>
    </row>
    <row r="48" spans="1:4" ht="12.75">
      <c r="A48" s="1"/>
      <c r="B48" s="6"/>
      <c r="C48" s="1"/>
      <c r="D48" s="2"/>
    </row>
  </sheetData>
  <printOptions/>
  <pageMargins left="0.51" right="0.34" top="0.53" bottom="0.47" header="0.48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23">
      <selection activeCell="C36" sqref="C36:C37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52.375" style="0" customWidth="1"/>
    <col min="4" max="4" width="14.00390625" style="0" customWidth="1"/>
  </cols>
  <sheetData>
    <row r="2" ht="16.5">
      <c r="C2" s="7" t="s">
        <v>35</v>
      </c>
    </row>
    <row r="3" ht="16.5">
      <c r="C3" s="7" t="s">
        <v>36</v>
      </c>
    </row>
    <row r="4" ht="16.5">
      <c r="C4" s="7" t="s">
        <v>37</v>
      </c>
    </row>
    <row r="5" ht="16.5">
      <c r="C5" s="7"/>
    </row>
    <row r="6" ht="16.5">
      <c r="C6" s="7"/>
    </row>
    <row r="8" spans="1:5" ht="20.25">
      <c r="A8" s="9" t="s">
        <v>38</v>
      </c>
      <c r="B8" s="9"/>
      <c r="C8" s="9"/>
      <c r="D8" s="4"/>
      <c r="E8" s="4"/>
    </row>
    <row r="9" spans="1:5" ht="20.25">
      <c r="A9" s="3" t="s">
        <v>39</v>
      </c>
      <c r="B9" s="8"/>
      <c r="C9" s="8"/>
      <c r="D9" s="4"/>
      <c r="E9" s="4"/>
    </row>
    <row r="10" spans="1:5" ht="15.75">
      <c r="A10" s="3"/>
      <c r="B10" s="3"/>
      <c r="C10" s="3"/>
      <c r="D10" s="4"/>
      <c r="E10" s="4"/>
    </row>
    <row r="11" spans="1:5" ht="15.75">
      <c r="A11" s="3"/>
      <c r="B11" s="3"/>
      <c r="C11" s="3"/>
      <c r="D11" s="4"/>
      <c r="E11" s="4"/>
    </row>
    <row r="12" spans="1:5" ht="15">
      <c r="A12" s="5"/>
      <c r="B12" s="5"/>
      <c r="C12" s="5"/>
      <c r="D12" s="4"/>
      <c r="E12" s="4"/>
    </row>
    <row r="13" spans="1:5" ht="16.5">
      <c r="A13" s="13" t="s">
        <v>2</v>
      </c>
      <c r="B13" s="13" t="s">
        <v>3</v>
      </c>
      <c r="C13" s="13" t="s">
        <v>4</v>
      </c>
      <c r="D13" s="13" t="s">
        <v>5</v>
      </c>
      <c r="E13" s="10"/>
    </row>
    <row r="14" spans="1:5" ht="16.5">
      <c r="A14" s="19"/>
      <c r="B14" s="25"/>
      <c r="C14" s="19"/>
      <c r="D14" s="21"/>
      <c r="E14" s="10"/>
    </row>
    <row r="15" spans="1:5" ht="16.5">
      <c r="A15" s="15">
        <v>600</v>
      </c>
      <c r="B15" s="14"/>
      <c r="C15" s="16" t="s">
        <v>6</v>
      </c>
      <c r="D15" s="17">
        <f>SUM(D17)</f>
        <v>1200</v>
      </c>
      <c r="E15" s="10"/>
    </row>
    <row r="16" spans="1:5" ht="16.5">
      <c r="A16" s="15"/>
      <c r="B16" s="14"/>
      <c r="C16" s="18"/>
      <c r="D16" s="17"/>
      <c r="E16" s="10"/>
    </row>
    <row r="17" spans="1:5" ht="16.5">
      <c r="A17" s="19"/>
      <c r="B17" s="25">
        <v>60016</v>
      </c>
      <c r="C17" s="20" t="s">
        <v>7</v>
      </c>
      <c r="D17" s="21">
        <f>SUM(D19)</f>
        <v>1200</v>
      </c>
      <c r="E17" s="10"/>
    </row>
    <row r="18" spans="1:5" ht="16.5">
      <c r="A18" s="19"/>
      <c r="B18" s="25"/>
      <c r="C18" s="22" t="s">
        <v>13</v>
      </c>
      <c r="D18" s="21"/>
      <c r="E18" s="11"/>
    </row>
    <row r="19" spans="1:5" ht="16.5">
      <c r="A19" s="19"/>
      <c r="B19" s="25"/>
      <c r="C19" s="22" t="s">
        <v>40</v>
      </c>
      <c r="D19" s="23">
        <v>1200</v>
      </c>
      <c r="E19" s="11"/>
    </row>
    <row r="20" spans="1:5" ht="16.5">
      <c r="A20" s="19"/>
      <c r="B20" s="25"/>
      <c r="C20" s="19"/>
      <c r="D20" s="21"/>
      <c r="E20" s="10"/>
    </row>
    <row r="21" spans="1:5" ht="16.5">
      <c r="A21" s="15">
        <v>801</v>
      </c>
      <c r="B21" s="14"/>
      <c r="C21" s="26" t="s">
        <v>15</v>
      </c>
      <c r="D21" s="17">
        <f>SUM(D23+D29)</f>
        <v>94050</v>
      </c>
      <c r="E21" s="10"/>
    </row>
    <row r="22" spans="1:5" ht="16.5">
      <c r="A22" s="15"/>
      <c r="B22" s="14"/>
      <c r="C22" s="15"/>
      <c r="D22" s="17"/>
      <c r="E22" s="10"/>
    </row>
    <row r="23" spans="1:5" ht="16.5">
      <c r="A23" s="19"/>
      <c r="B23" s="25">
        <v>80101</v>
      </c>
      <c r="C23" s="19" t="s">
        <v>16</v>
      </c>
      <c r="D23" s="21">
        <f>SUM(D27+D25)</f>
        <v>80000</v>
      </c>
      <c r="E23" s="10"/>
    </row>
    <row r="24" spans="1:5" ht="16.5">
      <c r="A24" s="19"/>
      <c r="B24" s="25"/>
      <c r="C24" s="22" t="s">
        <v>21</v>
      </c>
      <c r="D24" s="21"/>
      <c r="E24" s="11"/>
    </row>
    <row r="25" spans="1:5" ht="16.5">
      <c r="A25" s="19"/>
      <c r="B25" s="25"/>
      <c r="C25" s="22" t="s">
        <v>22</v>
      </c>
      <c r="D25" s="23">
        <v>51000</v>
      </c>
      <c r="E25" s="10"/>
    </row>
    <row r="26" spans="1:5" ht="16.5">
      <c r="A26" s="19"/>
      <c r="B26" s="25"/>
      <c r="C26" s="22" t="s">
        <v>26</v>
      </c>
      <c r="D26" s="21"/>
      <c r="E26" s="10"/>
    </row>
    <row r="27" spans="1:5" ht="16.5">
      <c r="A27" s="19"/>
      <c r="B27" s="25"/>
      <c r="C27" s="22" t="s">
        <v>27</v>
      </c>
      <c r="D27" s="23">
        <v>29000</v>
      </c>
      <c r="E27" s="10"/>
    </row>
    <row r="28" spans="1:5" ht="16.5">
      <c r="A28" s="19"/>
      <c r="B28" s="25"/>
      <c r="C28" s="22"/>
      <c r="D28" s="21"/>
      <c r="E28" s="10"/>
    </row>
    <row r="29" spans="1:5" ht="16.5">
      <c r="A29" s="19"/>
      <c r="B29" s="25">
        <v>80120</v>
      </c>
      <c r="C29" s="19" t="s">
        <v>28</v>
      </c>
      <c r="D29" s="21">
        <f>SUM(D31)</f>
        <v>14050</v>
      </c>
      <c r="E29" s="10"/>
    </row>
    <row r="30" spans="1:5" ht="16.5">
      <c r="A30" s="19"/>
      <c r="B30" s="25"/>
      <c r="C30" s="22" t="s">
        <v>21</v>
      </c>
      <c r="D30" s="21"/>
      <c r="E30" s="10"/>
    </row>
    <row r="31" spans="1:5" ht="16.5">
      <c r="A31" s="19"/>
      <c r="B31" s="25"/>
      <c r="C31" s="22" t="s">
        <v>29</v>
      </c>
      <c r="D31" s="23">
        <v>14050</v>
      </c>
      <c r="E31" s="10"/>
    </row>
    <row r="32" spans="1:5" ht="16.5">
      <c r="A32" s="19"/>
      <c r="B32" s="25"/>
      <c r="C32" s="22"/>
      <c r="D32" s="21"/>
      <c r="E32" s="10"/>
    </row>
    <row r="33" spans="1:5" ht="16.5">
      <c r="A33" s="15">
        <v>854</v>
      </c>
      <c r="B33" s="14"/>
      <c r="C33" s="26" t="s">
        <v>30</v>
      </c>
      <c r="D33" s="17">
        <f>SUM(D35)</f>
        <v>77280</v>
      </c>
      <c r="E33" s="10"/>
    </row>
    <row r="34" spans="1:5" ht="16.5">
      <c r="A34" s="15"/>
      <c r="B34" s="14"/>
      <c r="C34" s="15"/>
      <c r="D34" s="17"/>
      <c r="E34" s="10"/>
    </row>
    <row r="35" spans="1:5" ht="16.5">
      <c r="A35" s="19"/>
      <c r="B35" s="25">
        <v>85404</v>
      </c>
      <c r="C35" s="19" t="s">
        <v>31</v>
      </c>
      <c r="D35" s="21">
        <f>SUM(D37)</f>
        <v>77280</v>
      </c>
      <c r="E35" s="10"/>
    </row>
    <row r="36" spans="1:5" ht="16.5">
      <c r="A36" s="19"/>
      <c r="B36" s="25"/>
      <c r="C36" s="22" t="s">
        <v>33</v>
      </c>
      <c r="D36" s="21"/>
      <c r="E36" s="10"/>
    </row>
    <row r="37" spans="1:5" ht="16.5">
      <c r="A37" s="19"/>
      <c r="B37" s="25"/>
      <c r="C37" s="22" t="s">
        <v>34</v>
      </c>
      <c r="D37" s="23">
        <v>77280</v>
      </c>
      <c r="E37" s="10"/>
    </row>
    <row r="38" spans="1:5" ht="16.5">
      <c r="A38" s="19"/>
      <c r="B38" s="25"/>
      <c r="C38" s="22"/>
      <c r="D38" s="21"/>
      <c r="E38" s="10"/>
    </row>
    <row r="39" spans="1:4" ht="14.25">
      <c r="A39" s="19"/>
      <c r="B39" s="25"/>
      <c r="C39" s="19"/>
      <c r="D39" s="21"/>
    </row>
    <row r="40" spans="1:4" ht="14.25">
      <c r="A40" s="24"/>
      <c r="B40" s="24"/>
      <c r="C40" s="24"/>
      <c r="D40" s="24"/>
    </row>
    <row r="41" spans="1:4" ht="14.25">
      <c r="A41" s="24"/>
      <c r="B41" s="24"/>
      <c r="C41" s="24"/>
      <c r="D41" s="24"/>
    </row>
  </sheetData>
  <printOptions/>
  <pageMargins left="0.51" right="0.42" top="0.5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2003-02-21T08:53:21Z</cp:lastPrinted>
  <dcterms:created xsi:type="dcterms:W3CDTF">2002-11-08T08:34:45Z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