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<sst xmlns="http://schemas.openxmlformats.org/spreadsheetml/2006/main" count="91" uniqueCount="69">
  <si>
    <t>Dokończenie budowy chodnika ul. Wrocławskiej</t>
  </si>
  <si>
    <t>Dokończenie modernizacji sieci wodociągowej - 600 mb w ul. Groniec. Wymiana wodociągu z rur azbestowych na rury PE wraz z opracowaniem dokumentacji</t>
  </si>
  <si>
    <t>Budowa sieci gazu średnioprężnego część południowa miasta etap II</t>
  </si>
  <si>
    <t>Opracowanie dokumentacji technicznych w tym:</t>
  </si>
  <si>
    <t>Przygotowanie terenów budowlanych osiedla Stawki - kompleksowa  infrastruktura</t>
  </si>
  <si>
    <t>Kompleksowa przebudowa ulic Mały Rynek - Kościelna - Biskupia - Piekarska - Staropocztowa</t>
  </si>
  <si>
    <t>PT budowy nowych miejsc parkingowych przy cmentarzu</t>
  </si>
  <si>
    <t>Termomodernizacja budynku Szkoły Podstawowej</t>
  </si>
  <si>
    <t>Lp.</t>
  </si>
  <si>
    <t>Nazwa zadania inwestycyjnego</t>
  </si>
  <si>
    <t>Klasyfikacja budżetowa                          (dział - rozdział)</t>
  </si>
  <si>
    <t>w tym:                    środki finansowe własne gminy</t>
  </si>
  <si>
    <t>600-60016</t>
  </si>
  <si>
    <t>Planowane nakłady inwestycyjne na 2006 r.</t>
  </si>
  <si>
    <t>900-90095</t>
  </si>
  <si>
    <t>R A Z E M</t>
  </si>
  <si>
    <t>Drogi publiczne gminne</t>
  </si>
  <si>
    <t>Pozostała działalność</t>
  </si>
  <si>
    <t>Budowa drogi z poboczem na ul. Gen. Wł. Sikorskiego i PCK  pomiędzy ul. Obrońców Westerplatte i Zawalną (wraz z opracowaniem PT)</t>
  </si>
  <si>
    <t>Dokończenie opracowania dokumentacji przebudowy ulicy Fabrycznej</t>
  </si>
  <si>
    <t>Termomodernizacja budynku Przedszkola Miejskiego</t>
  </si>
  <si>
    <t>750-75023</t>
  </si>
  <si>
    <t>801-80195</t>
  </si>
  <si>
    <t>Oświata i wychowanie</t>
  </si>
  <si>
    <t>Administracja publiczna</t>
  </si>
  <si>
    <t>Urzędy gmin</t>
  </si>
  <si>
    <t>IV.</t>
  </si>
  <si>
    <t>V.</t>
  </si>
  <si>
    <t xml:space="preserve">I. </t>
  </si>
  <si>
    <t>400-40002</t>
  </si>
  <si>
    <t>Budowa chodnika wraz z odwodnieniem w ul. Krakowskiej - od ulicy Młyńskiej do osiedla PCK</t>
  </si>
  <si>
    <t>Budowa systemu oświetlenia ulicznego Hrubieszowska - etap II Konarowa</t>
  </si>
  <si>
    <t>Opracowanie PT nowych miejsc parkingowych w Rynku</t>
  </si>
  <si>
    <t>II</t>
  </si>
  <si>
    <t>III</t>
  </si>
  <si>
    <t>w tym SEKAP</t>
  </si>
  <si>
    <t xml:space="preserve">Planowane nakłady inwestycyjne Miasta Sławkowa na 2006 rok      </t>
  </si>
  <si>
    <t xml:space="preserve">Dotacje celowe z budżetu na zakup sprzętu dla MZWiK  </t>
  </si>
  <si>
    <t>Wytwarzanie i zaoptrywanie w energię elektryczną, gaz i wodę</t>
  </si>
  <si>
    <t>I.1.</t>
  </si>
  <si>
    <t>II.1.</t>
  </si>
  <si>
    <t>II.2.</t>
  </si>
  <si>
    <t>III.1.</t>
  </si>
  <si>
    <t>IV.1.</t>
  </si>
  <si>
    <t>V.1.</t>
  </si>
  <si>
    <t>V.2.</t>
  </si>
  <si>
    <t>V.3.</t>
  </si>
  <si>
    <t>V.4.</t>
  </si>
  <si>
    <t>V.5.</t>
  </si>
  <si>
    <t>V.6.</t>
  </si>
  <si>
    <t>V.7.</t>
  </si>
  <si>
    <t>V.8.</t>
  </si>
  <si>
    <t>V.9.</t>
  </si>
  <si>
    <t>V.10.</t>
  </si>
  <si>
    <t>V.10.1.</t>
  </si>
  <si>
    <t>V.10.2.</t>
  </si>
  <si>
    <t>V.10.3.</t>
  </si>
  <si>
    <t>V.10.4.</t>
  </si>
  <si>
    <t>V.10.5.</t>
  </si>
  <si>
    <t>Zadania planowane do realizacji z funduszy strukturalnych lub funduszu spójności zgodnie z art. 3, ust. 3, pkt 2 ustawy o finansach publicznych ujęte w kolumnie Nr 6:</t>
  </si>
  <si>
    <t>Rewitalizacja zespołu parkowo - zamkowego i przebudowa ulicy Młyńskiej w Sławkowie (Przebudowa infrastruktury ulicy Młyńskiej wraz z kanalizacją, parkingiem i kładką dla pieszych)</t>
  </si>
  <si>
    <t>Rewitalizacja zespołu parkowo - zamkowego i przebudowa ulicy Młyńskiej w Sławkowie (budowa oświetlenia w parku i ruinach zamku, mała architektura, nawierzchnie i zieleń)</t>
  </si>
  <si>
    <t>środki pozyskane z funduszy strukturalnych lub Funduszu Spójności Unii Europejskiej</t>
  </si>
  <si>
    <t>Budowa nowych miejsc parkingowych na Rynku w rejonie starej remizy</t>
  </si>
  <si>
    <r>
      <t xml:space="preserve">Poz. V.6.- "Rewitalizacja zespołu parkowo - zamkowego i przebudowa ulicy Młyńskiej w Sławkowie"-      </t>
    </r>
    <r>
      <rPr>
        <b/>
        <sz val="10"/>
        <rFont val="Tahoma"/>
        <family val="2"/>
      </rPr>
      <t>604.079 zł.</t>
    </r>
  </si>
  <si>
    <r>
      <t xml:space="preserve">Poz. II.2 - "Przebudowa ulicy Młyńskiej wraz z kanalizacją, parkingiem i kładką dla pieszych" -  </t>
    </r>
    <r>
      <rPr>
        <b/>
        <sz val="10"/>
        <rFont val="Tahoma"/>
        <family val="2"/>
      </rPr>
      <t xml:space="preserve">           1.003.277 zł.      </t>
    </r>
  </si>
  <si>
    <t xml:space="preserve">                                                                  Rady Miasta Sławkowa Nr XLVIII/ 324 / 05 z dnia 30.12.2005 r.</t>
  </si>
  <si>
    <t xml:space="preserve">                                                                  do Uchwały budżetowej </t>
  </si>
  <si>
    <t xml:space="preserve">                                                                  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</si>
</sst>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6">
    <font>
      <sz val="10"/>
      <name val="Arial"/>
      <family val="0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sz val="9"/>
      <name val="Tahoma"/>
      <family val="2"/>
    </font>
    <font>
      <sz val="9"/>
      <name val="Arial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8"/>
      <name val="Arial"/>
      <family val="0"/>
    </font>
    <font>
      <i/>
      <sz val="8"/>
      <name val="Tahoma"/>
      <family val="2"/>
    </font>
    <font>
      <i/>
      <sz val="8"/>
      <name val="Arial"/>
      <family val="0"/>
    </font>
    <font>
      <b/>
      <sz val="11"/>
      <name val="Tahoma"/>
      <family val="2"/>
    </font>
    <font>
      <b/>
      <sz val="11"/>
      <name val="Arial"/>
      <family val="0"/>
    </font>
    <font>
      <i/>
      <sz val="10"/>
      <name val="Tahoma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3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2" fontId="7" fillId="0" borderId="0" xfId="0" applyNumberFormat="1" applyFont="1" applyAlignment="1">
      <alignment horizontal="left" vertical="center"/>
    </xf>
    <xf numFmtId="3" fontId="3" fillId="0" borderId="17" xfId="0" applyNumberFormat="1" applyFont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8515625" style="0" customWidth="1"/>
    <col min="2" max="2" width="6.57421875" style="0" customWidth="1"/>
    <col min="3" max="3" width="38.00390625" style="0" customWidth="1"/>
    <col min="4" max="4" width="12.57421875" style="0" customWidth="1"/>
    <col min="5" max="5" width="13.421875" style="8" customWidth="1"/>
    <col min="6" max="6" width="12.57421875" style="8" customWidth="1"/>
    <col min="7" max="7" width="13.7109375" style="8" bestFit="1" customWidth="1"/>
  </cols>
  <sheetData>
    <row r="1" ht="12.75">
      <c r="C1" s="41" t="s">
        <v>68</v>
      </c>
    </row>
    <row r="2" ht="12.75">
      <c r="C2" s="41" t="s">
        <v>67</v>
      </c>
    </row>
    <row r="3" ht="12.75">
      <c r="C3" s="41" t="s">
        <v>66</v>
      </c>
    </row>
    <row r="5" spans="2:7" ht="12.75">
      <c r="B5" s="45"/>
      <c r="C5" s="45"/>
      <c r="D5" s="45"/>
      <c r="E5" s="46"/>
      <c r="F5" s="46"/>
      <c r="G5" s="46"/>
    </row>
    <row r="6" spans="1:7" ht="26.25" customHeight="1">
      <c r="A6" s="1"/>
      <c r="B6" s="96" t="s">
        <v>36</v>
      </c>
      <c r="C6" s="97"/>
      <c r="D6" s="97"/>
      <c r="E6" s="97"/>
      <c r="F6" s="97"/>
      <c r="G6" s="97"/>
    </row>
    <row r="7" spans="1:7" ht="26.25" customHeight="1" thickBot="1">
      <c r="A7" s="1"/>
      <c r="B7" s="42"/>
      <c r="C7" s="43"/>
      <c r="D7" s="43"/>
      <c r="E7" s="43"/>
      <c r="F7" s="43"/>
      <c r="G7" s="43"/>
    </row>
    <row r="8" spans="1:7" s="11" customFormat="1" ht="74.25" thickBot="1">
      <c r="A8" s="10"/>
      <c r="B8" s="55" t="s">
        <v>8</v>
      </c>
      <c r="C8" s="56" t="s">
        <v>9</v>
      </c>
      <c r="D8" s="57" t="s">
        <v>10</v>
      </c>
      <c r="E8" s="58" t="s">
        <v>13</v>
      </c>
      <c r="F8" s="58" t="s">
        <v>11</v>
      </c>
      <c r="G8" s="59" t="s">
        <v>62</v>
      </c>
    </row>
    <row r="9" spans="1:7" s="20" customFormat="1" ht="12" thickBot="1">
      <c r="A9" s="15"/>
      <c r="B9" s="16">
        <v>1</v>
      </c>
      <c r="C9" s="17">
        <v>2</v>
      </c>
      <c r="D9" s="18">
        <v>3</v>
      </c>
      <c r="E9" s="19">
        <v>4</v>
      </c>
      <c r="F9" s="19">
        <v>5</v>
      </c>
      <c r="G9" s="44">
        <v>6</v>
      </c>
    </row>
    <row r="10" spans="1:7" s="9" customFormat="1" ht="26.25" thickBot="1">
      <c r="A10" s="35"/>
      <c r="B10" s="50" t="s">
        <v>28</v>
      </c>
      <c r="C10" s="51" t="s">
        <v>38</v>
      </c>
      <c r="D10" s="52" t="s">
        <v>29</v>
      </c>
      <c r="E10" s="53">
        <f>SUM(E11)</f>
        <v>100000</v>
      </c>
      <c r="F10" s="53">
        <f>SUM(F11)</f>
        <v>100000</v>
      </c>
      <c r="G10" s="54">
        <f>SUM(G11)</f>
        <v>0</v>
      </c>
    </row>
    <row r="11" spans="1:7" s="33" customFormat="1" ht="26.25" thickBot="1">
      <c r="A11" s="1"/>
      <c r="B11" s="30" t="s">
        <v>39</v>
      </c>
      <c r="C11" s="34" t="s">
        <v>37</v>
      </c>
      <c r="D11" s="31" t="s">
        <v>29</v>
      </c>
      <c r="E11" s="32">
        <v>100000</v>
      </c>
      <c r="F11" s="32">
        <v>100000</v>
      </c>
      <c r="G11" s="62">
        <f>E11-F11</f>
        <v>0</v>
      </c>
    </row>
    <row r="12" spans="1:7" s="33" customFormat="1" ht="13.5" thickBot="1">
      <c r="A12" s="1"/>
      <c r="B12" s="30"/>
      <c r="C12" s="34"/>
      <c r="D12" s="31"/>
      <c r="E12" s="32"/>
      <c r="F12" s="32"/>
      <c r="G12" s="62"/>
    </row>
    <row r="13" spans="1:7" s="9" customFormat="1" ht="13.5" thickBot="1">
      <c r="A13" s="2"/>
      <c r="B13" s="47" t="s">
        <v>33</v>
      </c>
      <c r="C13" s="48" t="s">
        <v>16</v>
      </c>
      <c r="D13" s="49" t="s">
        <v>12</v>
      </c>
      <c r="E13" s="49">
        <f>SUM(E14:E15)</f>
        <v>1387703</v>
      </c>
      <c r="F13" s="49">
        <f>SUM(F14:F15)</f>
        <v>384426</v>
      </c>
      <c r="G13" s="63">
        <f>SUM(G14:G15)</f>
        <v>1003277</v>
      </c>
    </row>
    <row r="14" spans="1:7" s="9" customFormat="1" ht="38.25">
      <c r="A14" s="2"/>
      <c r="B14" s="27" t="s">
        <v>40</v>
      </c>
      <c r="C14" s="13" t="s">
        <v>30</v>
      </c>
      <c r="D14" s="14" t="s">
        <v>12</v>
      </c>
      <c r="E14" s="14">
        <v>50000</v>
      </c>
      <c r="F14" s="64">
        <v>50000</v>
      </c>
      <c r="G14" s="65">
        <f>E14-F14</f>
        <v>0</v>
      </c>
    </row>
    <row r="15" spans="1:7" ht="65.25" customHeight="1">
      <c r="A15" s="3"/>
      <c r="B15" s="4" t="s">
        <v>41</v>
      </c>
      <c r="C15" s="5" t="s">
        <v>60</v>
      </c>
      <c r="D15" s="6" t="s">
        <v>12</v>
      </c>
      <c r="E15" s="6">
        <v>1337703</v>
      </c>
      <c r="F15" s="66">
        <v>334426</v>
      </c>
      <c r="G15" s="67">
        <f>E15-F15</f>
        <v>1003277</v>
      </c>
    </row>
    <row r="16" spans="1:7" ht="13.5" thickBot="1">
      <c r="A16" s="3"/>
      <c r="B16" s="27"/>
      <c r="C16" s="28"/>
      <c r="D16" s="29"/>
      <c r="E16" s="29"/>
      <c r="F16" s="68"/>
      <c r="G16" s="69"/>
    </row>
    <row r="17" spans="1:7" ht="13.5" thickBot="1">
      <c r="A17" s="3"/>
      <c r="B17" s="47" t="s">
        <v>34</v>
      </c>
      <c r="C17" s="48" t="s">
        <v>24</v>
      </c>
      <c r="D17" s="49" t="s">
        <v>21</v>
      </c>
      <c r="E17" s="49">
        <f>SUM(E18)</f>
        <v>83361</v>
      </c>
      <c r="F17" s="49">
        <f>SUM(F18)</f>
        <v>83361</v>
      </c>
      <c r="G17" s="63">
        <f>SUM(G18)</f>
        <v>0</v>
      </c>
    </row>
    <row r="18" spans="1:7" ht="12.75">
      <c r="A18" s="3"/>
      <c r="B18" s="27" t="s">
        <v>42</v>
      </c>
      <c r="C18" s="13" t="s">
        <v>25</v>
      </c>
      <c r="D18" s="14" t="s">
        <v>21</v>
      </c>
      <c r="E18" s="14">
        <v>83361</v>
      </c>
      <c r="F18" s="64">
        <v>83361</v>
      </c>
      <c r="G18" s="65">
        <f>E18-F18</f>
        <v>0</v>
      </c>
    </row>
    <row r="19" spans="1:7" s="40" customFormat="1" ht="12.75">
      <c r="A19" s="36"/>
      <c r="B19" s="37"/>
      <c r="C19" s="81" t="s">
        <v>35</v>
      </c>
      <c r="D19" s="94" t="s">
        <v>21</v>
      </c>
      <c r="E19" s="94">
        <v>22361</v>
      </c>
      <c r="F19" s="82">
        <v>22361</v>
      </c>
      <c r="G19" s="95">
        <f>E19-F19</f>
        <v>0</v>
      </c>
    </row>
    <row r="20" spans="1:7" s="40" customFormat="1" ht="13.5" thickBot="1">
      <c r="A20" s="36"/>
      <c r="B20" s="37"/>
      <c r="C20" s="38"/>
      <c r="D20" s="39"/>
      <c r="E20" s="39"/>
      <c r="F20" s="70"/>
      <c r="G20" s="71"/>
    </row>
    <row r="21" spans="1:7" ht="13.5" thickBot="1">
      <c r="A21" s="3"/>
      <c r="B21" s="47" t="s">
        <v>26</v>
      </c>
      <c r="C21" s="48" t="s">
        <v>23</v>
      </c>
      <c r="D21" s="49" t="s">
        <v>22</v>
      </c>
      <c r="E21" s="49">
        <f>SUM(E22)</f>
        <v>920362</v>
      </c>
      <c r="F21" s="49">
        <f>SUM(F22)</f>
        <v>920362</v>
      </c>
      <c r="G21" s="63">
        <f>SUM(G22)</f>
        <v>0</v>
      </c>
    </row>
    <row r="22" spans="1:7" ht="12.75">
      <c r="A22" s="3"/>
      <c r="B22" s="27" t="s">
        <v>43</v>
      </c>
      <c r="C22" s="13" t="s">
        <v>17</v>
      </c>
      <c r="D22" s="14" t="s">
        <v>22</v>
      </c>
      <c r="E22" s="14">
        <v>920362</v>
      </c>
      <c r="F22" s="64">
        <v>920362</v>
      </c>
      <c r="G22" s="65">
        <f>E22-F22</f>
        <v>0</v>
      </c>
    </row>
    <row r="23" spans="1:7" ht="13.5" thickBot="1">
      <c r="A23" s="3"/>
      <c r="B23" s="27"/>
      <c r="C23" s="28"/>
      <c r="D23" s="29"/>
      <c r="E23" s="29"/>
      <c r="F23" s="68"/>
      <c r="G23" s="69"/>
    </row>
    <row r="24" spans="1:7" s="9" customFormat="1" ht="13.5" thickBot="1">
      <c r="A24" s="2"/>
      <c r="B24" s="47" t="s">
        <v>27</v>
      </c>
      <c r="C24" s="48" t="s">
        <v>17</v>
      </c>
      <c r="D24" s="49" t="s">
        <v>14</v>
      </c>
      <c r="E24" s="72">
        <f>SUM(E25:E34)</f>
        <v>1570438</v>
      </c>
      <c r="F24" s="72">
        <f>SUM(F25:F34)</f>
        <v>966359</v>
      </c>
      <c r="G24" s="73">
        <f>SUM(G25:G34)</f>
        <v>604079</v>
      </c>
    </row>
    <row r="25" spans="1:7" ht="25.5">
      <c r="A25" s="1"/>
      <c r="B25" s="12" t="s">
        <v>44</v>
      </c>
      <c r="C25" s="13" t="s">
        <v>7</v>
      </c>
      <c r="D25" s="14" t="s">
        <v>14</v>
      </c>
      <c r="E25" s="14">
        <v>50000</v>
      </c>
      <c r="F25" s="64">
        <v>50000</v>
      </c>
      <c r="G25" s="65">
        <f>E25-F25</f>
        <v>0</v>
      </c>
    </row>
    <row r="26" spans="1:7" ht="25.5">
      <c r="A26" s="1"/>
      <c r="B26" s="27" t="s">
        <v>45</v>
      </c>
      <c r="C26" s="28" t="s">
        <v>20</v>
      </c>
      <c r="D26" s="29" t="s">
        <v>14</v>
      </c>
      <c r="E26" s="29">
        <v>185000</v>
      </c>
      <c r="F26" s="68">
        <v>185000</v>
      </c>
      <c r="G26" s="69"/>
    </row>
    <row r="27" spans="1:7" ht="29.25" customHeight="1">
      <c r="A27" s="1"/>
      <c r="B27" s="4" t="s">
        <v>46</v>
      </c>
      <c r="C27" s="5" t="s">
        <v>0</v>
      </c>
      <c r="D27" s="6" t="s">
        <v>14</v>
      </c>
      <c r="E27" s="6">
        <v>20000</v>
      </c>
      <c r="F27" s="66">
        <v>20000</v>
      </c>
      <c r="G27" s="67">
        <f aca="true" t="shared" si="0" ref="G27:G39">E27-F27</f>
        <v>0</v>
      </c>
    </row>
    <row r="28" spans="1:7" ht="25.5">
      <c r="A28" s="1"/>
      <c r="B28" s="4" t="s">
        <v>47</v>
      </c>
      <c r="C28" s="5" t="s">
        <v>31</v>
      </c>
      <c r="D28" s="6" t="s">
        <v>14</v>
      </c>
      <c r="E28" s="6">
        <v>60000</v>
      </c>
      <c r="F28" s="66">
        <v>60000</v>
      </c>
      <c r="G28" s="67">
        <f t="shared" si="0"/>
        <v>0</v>
      </c>
    </row>
    <row r="29" spans="1:7" ht="51">
      <c r="A29" s="1"/>
      <c r="B29" s="4" t="s">
        <v>48</v>
      </c>
      <c r="C29" s="5" t="s">
        <v>18</v>
      </c>
      <c r="D29" s="6" t="s">
        <v>14</v>
      </c>
      <c r="E29" s="6">
        <v>20000</v>
      </c>
      <c r="F29" s="66">
        <v>20000</v>
      </c>
      <c r="G29" s="67">
        <f t="shared" si="0"/>
        <v>0</v>
      </c>
    </row>
    <row r="30" spans="1:7" ht="64.5" thickBot="1">
      <c r="A30" s="1"/>
      <c r="B30" s="23" t="s">
        <v>49</v>
      </c>
      <c r="C30" s="24" t="s">
        <v>61</v>
      </c>
      <c r="D30" s="25" t="s">
        <v>14</v>
      </c>
      <c r="E30" s="25">
        <v>805438</v>
      </c>
      <c r="F30" s="75">
        <v>201359</v>
      </c>
      <c r="G30" s="76">
        <f t="shared" si="0"/>
        <v>604079</v>
      </c>
    </row>
    <row r="31" spans="1:7" ht="25.5">
      <c r="A31" s="1"/>
      <c r="B31" s="90" t="s">
        <v>50</v>
      </c>
      <c r="C31" s="91" t="s">
        <v>63</v>
      </c>
      <c r="D31" s="92" t="s">
        <v>14</v>
      </c>
      <c r="E31" s="92">
        <v>110000</v>
      </c>
      <c r="F31" s="32">
        <v>110000</v>
      </c>
      <c r="G31" s="93">
        <f t="shared" si="0"/>
        <v>0</v>
      </c>
    </row>
    <row r="32" spans="1:7" ht="51">
      <c r="A32" s="1"/>
      <c r="B32" s="4" t="s">
        <v>51</v>
      </c>
      <c r="C32" s="5" t="s">
        <v>1</v>
      </c>
      <c r="D32" s="6" t="s">
        <v>14</v>
      </c>
      <c r="E32" s="6">
        <v>50000</v>
      </c>
      <c r="F32" s="66">
        <v>50000</v>
      </c>
      <c r="G32" s="67">
        <f t="shared" si="0"/>
        <v>0</v>
      </c>
    </row>
    <row r="33" spans="1:7" ht="25.5">
      <c r="A33" s="1"/>
      <c r="B33" s="4" t="s">
        <v>52</v>
      </c>
      <c r="C33" s="5" t="s">
        <v>2</v>
      </c>
      <c r="D33" s="6" t="s">
        <v>14</v>
      </c>
      <c r="E33" s="6">
        <v>100000</v>
      </c>
      <c r="F33" s="66">
        <v>100000</v>
      </c>
      <c r="G33" s="67">
        <f t="shared" si="0"/>
        <v>0</v>
      </c>
    </row>
    <row r="34" spans="1:7" ht="26.25" thickBot="1">
      <c r="A34" s="1"/>
      <c r="B34" s="23" t="s">
        <v>53</v>
      </c>
      <c r="C34" s="24" t="s">
        <v>3</v>
      </c>
      <c r="D34" s="25" t="s">
        <v>14</v>
      </c>
      <c r="E34" s="25">
        <f>SUM(E35:E39)</f>
        <v>170000</v>
      </c>
      <c r="F34" s="75">
        <f>SUM(F35:F39)</f>
        <v>170000</v>
      </c>
      <c r="G34" s="76">
        <f t="shared" si="0"/>
        <v>0</v>
      </c>
    </row>
    <row r="35" spans="1:7" ht="27.75" customHeight="1">
      <c r="A35" s="1"/>
      <c r="B35" s="77" t="s">
        <v>54</v>
      </c>
      <c r="C35" s="78" t="s">
        <v>4</v>
      </c>
      <c r="D35" s="22" t="s">
        <v>14</v>
      </c>
      <c r="E35" s="79">
        <v>50000</v>
      </c>
      <c r="F35" s="79">
        <v>50000</v>
      </c>
      <c r="G35" s="74">
        <f t="shared" si="0"/>
        <v>0</v>
      </c>
    </row>
    <row r="36" spans="1:7" ht="38.25">
      <c r="A36" s="1"/>
      <c r="B36" s="80" t="s">
        <v>55</v>
      </c>
      <c r="C36" s="81" t="s">
        <v>5</v>
      </c>
      <c r="D36" s="6" t="s">
        <v>14</v>
      </c>
      <c r="E36" s="82">
        <v>20000</v>
      </c>
      <c r="F36" s="82">
        <v>20000</v>
      </c>
      <c r="G36" s="67">
        <f t="shared" si="0"/>
        <v>0</v>
      </c>
    </row>
    <row r="37" spans="1:7" ht="24.75" customHeight="1">
      <c r="A37" s="1"/>
      <c r="B37" s="83" t="s">
        <v>56</v>
      </c>
      <c r="C37" s="81" t="s">
        <v>6</v>
      </c>
      <c r="D37" s="6" t="s">
        <v>14</v>
      </c>
      <c r="E37" s="82">
        <v>10000</v>
      </c>
      <c r="F37" s="82">
        <v>10000</v>
      </c>
      <c r="G37" s="67">
        <f t="shared" si="0"/>
        <v>0</v>
      </c>
    </row>
    <row r="38" spans="1:7" ht="27.75" customHeight="1">
      <c r="A38" s="1"/>
      <c r="B38" s="80" t="s">
        <v>57</v>
      </c>
      <c r="C38" s="81" t="s">
        <v>32</v>
      </c>
      <c r="D38" s="6" t="s">
        <v>14</v>
      </c>
      <c r="E38" s="82">
        <v>20000</v>
      </c>
      <c r="F38" s="82">
        <v>20000</v>
      </c>
      <c r="G38" s="67">
        <f t="shared" si="0"/>
        <v>0</v>
      </c>
    </row>
    <row r="39" spans="1:7" ht="27" customHeight="1">
      <c r="A39" s="1"/>
      <c r="B39" s="80" t="s">
        <v>58</v>
      </c>
      <c r="C39" s="81" t="s">
        <v>19</v>
      </c>
      <c r="D39" s="6" t="s">
        <v>14</v>
      </c>
      <c r="E39" s="82">
        <v>70000</v>
      </c>
      <c r="F39" s="82">
        <v>70000</v>
      </c>
      <c r="G39" s="67">
        <f t="shared" si="0"/>
        <v>0</v>
      </c>
    </row>
    <row r="40" spans="1:9" s="21" customFormat="1" ht="15.75" thickBot="1">
      <c r="A40" s="26"/>
      <c r="B40" s="84"/>
      <c r="C40" s="85" t="s">
        <v>15</v>
      </c>
      <c r="D40" s="86"/>
      <c r="E40" s="87">
        <f>E13+E17+E21+E24+E10</f>
        <v>4061864</v>
      </c>
      <c r="F40" s="87">
        <f>F13+F17+F21+F24+F10</f>
        <v>2454508</v>
      </c>
      <c r="G40" s="88">
        <f>G13+G17+G21+G24+G10</f>
        <v>1607356</v>
      </c>
      <c r="I40" s="60"/>
    </row>
    <row r="41" spans="1:7" ht="12.75">
      <c r="A41" s="1"/>
      <c r="B41" s="1"/>
      <c r="C41" s="1"/>
      <c r="D41" s="1"/>
      <c r="E41" s="7"/>
      <c r="F41" s="7"/>
      <c r="G41" s="7"/>
    </row>
    <row r="42" spans="1:7" ht="30.75" customHeight="1">
      <c r="A42" s="1"/>
      <c r="B42" s="98" t="s">
        <v>59</v>
      </c>
      <c r="C42" s="99"/>
      <c r="D42" s="99"/>
      <c r="E42" s="99"/>
      <c r="F42" s="99"/>
      <c r="G42" s="99"/>
    </row>
    <row r="43" spans="1:7" ht="12.75">
      <c r="A43" s="1"/>
      <c r="B43" s="1" t="s">
        <v>65</v>
      </c>
      <c r="D43" s="1"/>
      <c r="E43" s="7"/>
      <c r="F43" s="7"/>
      <c r="G43" s="89"/>
    </row>
    <row r="44" spans="1:7" ht="12.75">
      <c r="A44" s="1"/>
      <c r="B44" s="1" t="s">
        <v>64</v>
      </c>
      <c r="C44" s="1"/>
      <c r="D44" s="1"/>
      <c r="E44" s="7"/>
      <c r="F44" s="7"/>
      <c r="G44" s="7"/>
    </row>
    <row r="45" spans="1:7" ht="12.75">
      <c r="A45" s="1"/>
      <c r="B45" s="1"/>
      <c r="C45" s="1"/>
      <c r="D45" s="1"/>
      <c r="E45" s="7"/>
      <c r="F45" s="7"/>
      <c r="G45" s="61"/>
    </row>
    <row r="46" spans="1:7" ht="12.75">
      <c r="A46" s="1"/>
      <c r="B46" s="1"/>
      <c r="C46" s="1"/>
      <c r="D46" s="1"/>
      <c r="E46" s="7"/>
      <c r="F46" s="7"/>
      <c r="G46" s="7"/>
    </row>
    <row r="47" spans="1:7" ht="12.75">
      <c r="A47" s="1"/>
      <c r="B47" s="1"/>
      <c r="C47" s="1"/>
      <c r="D47" s="1"/>
      <c r="E47" s="7"/>
      <c r="F47" s="7"/>
      <c r="G47" s="7"/>
    </row>
    <row r="48" spans="1:7" ht="12.75">
      <c r="A48" s="1"/>
      <c r="B48" s="1"/>
      <c r="C48" s="1"/>
      <c r="D48" s="1"/>
      <c r="E48" s="7"/>
      <c r="F48" s="7"/>
      <c r="G48" s="7"/>
    </row>
    <row r="49" spans="1:7" ht="12.75">
      <c r="A49" s="1"/>
      <c r="B49" s="1"/>
      <c r="C49" s="1"/>
      <c r="D49" s="1"/>
      <c r="E49" s="7"/>
      <c r="F49" s="7"/>
      <c r="G49" s="7"/>
    </row>
    <row r="50" spans="1:7" ht="12.75">
      <c r="A50" s="1"/>
      <c r="B50" s="1"/>
      <c r="C50" s="1"/>
      <c r="D50" s="1"/>
      <c r="E50" s="7"/>
      <c r="F50" s="7"/>
      <c r="G50" s="7"/>
    </row>
    <row r="51" spans="1:7" ht="12.75">
      <c r="A51" s="1"/>
      <c r="B51" s="1"/>
      <c r="C51" s="1"/>
      <c r="D51" s="1"/>
      <c r="E51" s="7"/>
      <c r="F51" s="7"/>
      <c r="G51" s="7"/>
    </row>
    <row r="52" spans="1:7" ht="12.75">
      <c r="A52" s="1"/>
      <c r="B52" s="1"/>
      <c r="C52" s="1"/>
      <c r="D52" s="1"/>
      <c r="E52" s="7"/>
      <c r="F52" s="7"/>
      <c r="G52" s="7"/>
    </row>
    <row r="53" spans="1:7" ht="12.75">
      <c r="A53" s="1"/>
      <c r="B53" s="1"/>
      <c r="C53" s="1"/>
      <c r="D53" s="1"/>
      <c r="E53" s="7"/>
      <c r="F53" s="7"/>
      <c r="G53" s="7"/>
    </row>
    <row r="54" spans="1:7" ht="12.75">
      <c r="A54" s="1"/>
      <c r="B54" s="1"/>
      <c r="C54" s="1"/>
      <c r="D54" s="1"/>
      <c r="E54" s="7"/>
      <c r="F54" s="7"/>
      <c r="G54" s="7"/>
    </row>
    <row r="55" spans="1:7" ht="12.75">
      <c r="A55" s="1"/>
      <c r="B55" s="1"/>
      <c r="C55" s="1"/>
      <c r="D55" s="1"/>
      <c r="E55" s="7"/>
      <c r="F55" s="7"/>
      <c r="G55" s="7"/>
    </row>
    <row r="56" spans="1:7" ht="12.75">
      <c r="A56" s="1"/>
      <c r="B56" s="1"/>
      <c r="C56" s="1"/>
      <c r="D56" s="1"/>
      <c r="E56" s="7"/>
      <c r="F56" s="7"/>
      <c r="G56" s="7"/>
    </row>
    <row r="57" spans="1:7" ht="12.75">
      <c r="A57" s="1"/>
      <c r="B57" s="1"/>
      <c r="C57" s="1"/>
      <c r="D57" s="1"/>
      <c r="E57" s="7"/>
      <c r="F57" s="7"/>
      <c r="G57" s="7"/>
    </row>
    <row r="58" spans="1:7" ht="12.75">
      <c r="A58" s="1"/>
      <c r="B58" s="1"/>
      <c r="C58" s="1"/>
      <c r="D58" s="1"/>
      <c r="E58" s="7"/>
      <c r="F58" s="7"/>
      <c r="G58" s="7"/>
    </row>
    <row r="59" spans="1:7" ht="12.75">
      <c r="A59" s="1"/>
      <c r="B59" s="1"/>
      <c r="C59" s="1"/>
      <c r="D59" s="1"/>
      <c r="E59" s="7"/>
      <c r="F59" s="7"/>
      <c r="G59" s="7"/>
    </row>
    <row r="60" spans="1:7" ht="12.75">
      <c r="A60" s="1"/>
      <c r="B60" s="1"/>
      <c r="C60" s="1"/>
      <c r="D60" s="1"/>
      <c r="E60" s="7"/>
      <c r="F60" s="7"/>
      <c r="G60" s="7"/>
    </row>
    <row r="61" spans="1:7" ht="12.75">
      <c r="A61" s="1"/>
      <c r="B61" s="1"/>
      <c r="C61" s="1"/>
      <c r="D61" s="1"/>
      <c r="E61" s="7"/>
      <c r="F61" s="7"/>
      <c r="G61" s="7"/>
    </row>
    <row r="62" spans="1:7" ht="12.75">
      <c r="A62" s="1"/>
      <c r="B62" s="1"/>
      <c r="C62" s="1"/>
      <c r="D62" s="1"/>
      <c r="E62" s="7"/>
      <c r="F62" s="7"/>
      <c r="G62" s="7"/>
    </row>
    <row r="63" spans="1:7" ht="12.75">
      <c r="A63" s="1"/>
      <c r="B63" s="1"/>
      <c r="C63" s="1"/>
      <c r="D63" s="1"/>
      <c r="E63" s="7"/>
      <c r="F63" s="7"/>
      <c r="G63" s="7"/>
    </row>
    <row r="64" spans="1:7" ht="12.75">
      <c r="A64" s="1"/>
      <c r="B64" s="1"/>
      <c r="C64" s="1"/>
      <c r="D64" s="1"/>
      <c r="E64" s="7"/>
      <c r="F64" s="7"/>
      <c r="G64" s="7"/>
    </row>
    <row r="65" spans="1:7" ht="12.75">
      <c r="A65" s="1"/>
      <c r="B65" s="1"/>
      <c r="C65" s="1"/>
      <c r="D65" s="1"/>
      <c r="E65" s="7"/>
      <c r="F65" s="7"/>
      <c r="G65" s="7"/>
    </row>
    <row r="66" spans="1:7" ht="12.75">
      <c r="A66" s="1"/>
      <c r="B66" s="1"/>
      <c r="C66" s="1"/>
      <c r="D66" s="1"/>
      <c r="E66" s="7"/>
      <c r="F66" s="7"/>
      <c r="G66" s="7"/>
    </row>
    <row r="67" spans="1:7" ht="12.75">
      <c r="A67" s="1"/>
      <c r="B67" s="1"/>
      <c r="C67" s="1"/>
      <c r="D67" s="1"/>
      <c r="E67" s="7"/>
      <c r="F67" s="7"/>
      <c r="G67" s="7"/>
    </row>
    <row r="68" spans="1:7" ht="12.75">
      <c r="A68" s="1"/>
      <c r="B68" s="1"/>
      <c r="C68" s="1"/>
      <c r="D68" s="1"/>
      <c r="E68" s="7"/>
      <c r="F68" s="7"/>
      <c r="G68" s="7"/>
    </row>
    <row r="69" spans="1:7" ht="12.75">
      <c r="A69" s="1"/>
      <c r="B69" s="1"/>
      <c r="C69" s="1"/>
      <c r="D69" s="1"/>
      <c r="E69" s="7"/>
      <c r="F69" s="7"/>
      <c r="G69" s="7"/>
    </row>
    <row r="70" spans="1:7" ht="12.75">
      <c r="A70" s="1"/>
      <c r="B70" s="1"/>
      <c r="C70" s="1"/>
      <c r="D70" s="1"/>
      <c r="E70" s="7"/>
      <c r="F70" s="7"/>
      <c r="G70" s="7"/>
    </row>
    <row r="71" spans="1:7" ht="12.75">
      <c r="A71" s="1"/>
      <c r="B71" s="1"/>
      <c r="C71" s="1"/>
      <c r="D71" s="1"/>
      <c r="E71" s="7"/>
      <c r="F71" s="7"/>
      <c r="G71" s="7"/>
    </row>
    <row r="72" spans="1:7" ht="12.75">
      <c r="A72" s="1"/>
      <c r="B72" s="1"/>
      <c r="C72" s="1"/>
      <c r="D72" s="1"/>
      <c r="E72" s="7"/>
      <c r="F72" s="7"/>
      <c r="G72" s="7"/>
    </row>
    <row r="73" spans="1:7" ht="12.75">
      <c r="A73" s="1"/>
      <c r="B73" s="1"/>
      <c r="C73" s="1"/>
      <c r="D73" s="1"/>
      <c r="E73" s="7"/>
      <c r="F73" s="7"/>
      <c r="G73" s="7"/>
    </row>
    <row r="74" spans="1:7" ht="12.75">
      <c r="A74" s="1"/>
      <c r="B74" s="1"/>
      <c r="C74" s="1"/>
      <c r="D74" s="1"/>
      <c r="E74" s="7"/>
      <c r="F74" s="7"/>
      <c r="G74" s="7"/>
    </row>
    <row r="75" spans="1:7" ht="12.75">
      <c r="A75" s="1"/>
      <c r="B75" s="1"/>
      <c r="C75" s="1"/>
      <c r="D75" s="1"/>
      <c r="E75" s="7"/>
      <c r="F75" s="7"/>
      <c r="G75" s="7"/>
    </row>
    <row r="76" spans="1:7" ht="12.75">
      <c r="A76" s="1"/>
      <c r="B76" s="1"/>
      <c r="C76" s="1"/>
      <c r="D76" s="1"/>
      <c r="E76" s="7"/>
      <c r="F76" s="7"/>
      <c r="G76" s="7"/>
    </row>
    <row r="77" spans="1:7" ht="12.75">
      <c r="A77" s="1"/>
      <c r="B77" s="1"/>
      <c r="C77" s="1"/>
      <c r="D77" s="1"/>
      <c r="E77" s="7"/>
      <c r="F77" s="7"/>
      <c r="G77" s="7"/>
    </row>
    <row r="78" spans="1:7" ht="12.75">
      <c r="A78" s="1"/>
      <c r="B78" s="1"/>
      <c r="C78" s="1"/>
      <c r="D78" s="1"/>
      <c r="E78" s="7"/>
      <c r="F78" s="7"/>
      <c r="G78" s="7"/>
    </row>
    <row r="79" spans="1:7" ht="12.75">
      <c r="A79" s="1"/>
      <c r="B79" s="1"/>
      <c r="C79" s="1"/>
      <c r="D79" s="1"/>
      <c r="E79" s="7"/>
      <c r="F79" s="7"/>
      <c r="G79" s="7"/>
    </row>
    <row r="80" spans="1:7" ht="12.75">
      <c r="A80" s="1"/>
      <c r="B80" s="1"/>
      <c r="C80" s="1"/>
      <c r="D80" s="1"/>
      <c r="E80" s="7"/>
      <c r="F80" s="7"/>
      <c r="G80" s="7"/>
    </row>
    <row r="81" spans="1:7" ht="12.75">
      <c r="A81" s="1"/>
      <c r="B81" s="1"/>
      <c r="C81" s="1"/>
      <c r="D81" s="1"/>
      <c r="E81" s="7"/>
      <c r="F81" s="7"/>
      <c r="G81" s="7"/>
    </row>
    <row r="82" spans="1:7" ht="12.75">
      <c r="A82" s="1"/>
      <c r="B82" s="1"/>
      <c r="C82" s="1"/>
      <c r="D82" s="1"/>
      <c r="E82" s="7"/>
      <c r="F82" s="7"/>
      <c r="G82" s="7"/>
    </row>
    <row r="83" spans="1:7" ht="12.75">
      <c r="A83" s="1"/>
      <c r="B83" s="1"/>
      <c r="C83" s="1"/>
      <c r="D83" s="1"/>
      <c r="E83" s="7"/>
      <c r="F83" s="7"/>
      <c r="G83" s="7"/>
    </row>
    <row r="84" spans="1:7" ht="12.75">
      <c r="A84" s="1"/>
      <c r="B84" s="1"/>
      <c r="C84" s="1"/>
      <c r="D84" s="1"/>
      <c r="E84" s="7"/>
      <c r="F84" s="7"/>
      <c r="G84" s="7"/>
    </row>
    <row r="85" spans="1:7" ht="12.75">
      <c r="A85" s="1"/>
      <c r="B85" s="1"/>
      <c r="C85" s="1"/>
      <c r="D85" s="1"/>
      <c r="E85" s="7"/>
      <c r="F85" s="7"/>
      <c r="G85" s="7"/>
    </row>
    <row r="86" spans="1:7" ht="12.75">
      <c r="A86" s="1"/>
      <c r="B86" s="1"/>
      <c r="C86" s="1"/>
      <c r="D86" s="1"/>
      <c r="E86" s="7"/>
      <c r="F86" s="7"/>
      <c r="G86" s="7"/>
    </row>
    <row r="87" spans="1:7" ht="12.75">
      <c r="A87" s="1"/>
      <c r="B87" s="1"/>
      <c r="C87" s="1"/>
      <c r="D87" s="1"/>
      <c r="E87" s="7"/>
      <c r="F87" s="7"/>
      <c r="G87" s="7"/>
    </row>
    <row r="88" spans="1:7" ht="12.75">
      <c r="A88" s="1"/>
      <c r="B88" s="1"/>
      <c r="C88" s="1"/>
      <c r="D88" s="1"/>
      <c r="E88" s="7"/>
      <c r="F88" s="7"/>
      <c r="G88" s="7"/>
    </row>
    <row r="89" spans="1:7" ht="12.75">
      <c r="A89" s="1"/>
      <c r="B89" s="1"/>
      <c r="C89" s="1"/>
      <c r="D89" s="1"/>
      <c r="E89" s="7"/>
      <c r="F89" s="7"/>
      <c r="G89" s="7"/>
    </row>
    <row r="90" spans="1:7" ht="12.75">
      <c r="A90" s="1"/>
      <c r="B90" s="1"/>
      <c r="C90" s="1"/>
      <c r="D90" s="1"/>
      <c r="E90" s="7"/>
      <c r="F90" s="7"/>
      <c r="G90" s="7"/>
    </row>
    <row r="91" spans="1:7" ht="12.75">
      <c r="A91" s="1"/>
      <c r="B91" s="1"/>
      <c r="C91" s="1"/>
      <c r="D91" s="1"/>
      <c r="E91" s="7"/>
      <c r="F91" s="7"/>
      <c r="G91" s="7"/>
    </row>
    <row r="92" spans="1:7" ht="12.75">
      <c r="A92" s="1"/>
      <c r="B92" s="1"/>
      <c r="C92" s="1"/>
      <c r="D92" s="1"/>
      <c r="E92" s="7"/>
      <c r="F92" s="7"/>
      <c r="G92" s="7"/>
    </row>
    <row r="93" spans="1:7" ht="12.75">
      <c r="A93" s="1"/>
      <c r="B93" s="1"/>
      <c r="C93" s="1"/>
      <c r="D93" s="1"/>
      <c r="E93" s="7"/>
      <c r="F93" s="7"/>
      <c r="G93" s="7"/>
    </row>
    <row r="94" spans="1:7" ht="12.75">
      <c r="A94" s="1"/>
      <c r="B94" s="1"/>
      <c r="C94" s="1"/>
      <c r="D94" s="1"/>
      <c r="E94" s="7"/>
      <c r="F94" s="7"/>
      <c r="G94" s="7"/>
    </row>
    <row r="95" spans="1:7" ht="12.75">
      <c r="A95" s="1"/>
      <c r="B95" s="1"/>
      <c r="C95" s="1"/>
      <c r="D95" s="1"/>
      <c r="E95" s="7"/>
      <c r="F95" s="7"/>
      <c r="G95" s="7"/>
    </row>
    <row r="96" spans="1:7" ht="12.75">
      <c r="A96" s="1"/>
      <c r="B96" s="1"/>
      <c r="C96" s="1"/>
      <c r="D96" s="1"/>
      <c r="E96" s="7"/>
      <c r="F96" s="7"/>
      <c r="G96" s="7"/>
    </row>
    <row r="97" spans="1:7" ht="12.75">
      <c r="A97" s="1"/>
      <c r="B97" s="1"/>
      <c r="C97" s="1"/>
      <c r="D97" s="1"/>
      <c r="E97" s="7"/>
      <c r="F97" s="7"/>
      <c r="G97" s="7"/>
    </row>
    <row r="98" spans="1:7" ht="12.75">
      <c r="A98" s="1"/>
      <c r="B98" s="1"/>
      <c r="C98" s="1"/>
      <c r="D98" s="1"/>
      <c r="E98" s="7"/>
      <c r="F98" s="7"/>
      <c r="G98" s="7"/>
    </row>
    <row r="99" spans="1:7" ht="12.75">
      <c r="A99" s="1"/>
      <c r="B99" s="1"/>
      <c r="C99" s="1"/>
      <c r="D99" s="1"/>
      <c r="E99" s="7"/>
      <c r="F99" s="7"/>
      <c r="G99" s="7"/>
    </row>
    <row r="100" spans="1:7" ht="12.75">
      <c r="A100" s="1"/>
      <c r="B100" s="1"/>
      <c r="C100" s="1"/>
      <c r="D100" s="1"/>
      <c r="E100" s="7"/>
      <c r="F100" s="7"/>
      <c r="G100" s="7"/>
    </row>
    <row r="101" spans="1:7" ht="12.75">
      <c r="A101" s="1"/>
      <c r="B101" s="1"/>
      <c r="C101" s="1"/>
      <c r="D101" s="1"/>
      <c r="E101" s="7"/>
      <c r="F101" s="7"/>
      <c r="G101" s="7"/>
    </row>
    <row r="102" spans="1:7" ht="12.75">
      <c r="A102" s="1"/>
      <c r="B102" s="1"/>
      <c r="C102" s="1"/>
      <c r="D102" s="1"/>
      <c r="E102" s="7"/>
      <c r="F102" s="7"/>
      <c r="G102" s="7"/>
    </row>
    <row r="103" spans="1:7" ht="12.75">
      <c r="A103" s="1"/>
      <c r="B103" s="1"/>
      <c r="C103" s="1"/>
      <c r="D103" s="1"/>
      <c r="E103" s="7"/>
      <c r="F103" s="7"/>
      <c r="G103" s="7"/>
    </row>
    <row r="104" spans="1:7" ht="12.75">
      <c r="A104" s="1"/>
      <c r="B104" s="1"/>
      <c r="C104" s="1"/>
      <c r="D104" s="1"/>
      <c r="E104" s="7"/>
      <c r="F104" s="7"/>
      <c r="G104" s="7"/>
    </row>
    <row r="105" spans="1:7" ht="12.75">
      <c r="A105" s="1"/>
      <c r="B105" s="1"/>
      <c r="C105" s="1"/>
      <c r="D105" s="1"/>
      <c r="E105" s="7"/>
      <c r="F105" s="7"/>
      <c r="G105" s="7"/>
    </row>
    <row r="106" spans="1:7" ht="12.75">
      <c r="A106" s="1"/>
      <c r="B106" s="1"/>
      <c r="C106" s="1"/>
      <c r="D106" s="1"/>
      <c r="E106" s="7"/>
      <c r="F106" s="7"/>
      <c r="G106" s="7"/>
    </row>
    <row r="107" spans="1:7" ht="12.75">
      <c r="A107" s="1"/>
      <c r="B107" s="1"/>
      <c r="C107" s="1"/>
      <c r="D107" s="1"/>
      <c r="E107" s="7"/>
      <c r="F107" s="7"/>
      <c r="G107" s="7"/>
    </row>
    <row r="108" spans="1:7" ht="12.75">
      <c r="A108" s="1"/>
      <c r="B108" s="1"/>
      <c r="C108" s="1"/>
      <c r="D108" s="1"/>
      <c r="E108" s="7"/>
      <c r="F108" s="7"/>
      <c r="G108" s="7"/>
    </row>
    <row r="109" spans="1:7" ht="12.75">
      <c r="A109" s="1"/>
      <c r="B109" s="1"/>
      <c r="C109" s="1"/>
      <c r="D109" s="1"/>
      <c r="E109" s="7"/>
      <c r="F109" s="7"/>
      <c r="G109" s="7"/>
    </row>
    <row r="110" spans="1:7" ht="12.75">
      <c r="A110" s="1"/>
      <c r="B110" s="1"/>
      <c r="C110" s="1"/>
      <c r="D110" s="1"/>
      <c r="E110" s="7"/>
      <c r="F110" s="7"/>
      <c r="G110" s="7"/>
    </row>
    <row r="111" spans="1:7" ht="12.75">
      <c r="A111" s="1"/>
      <c r="B111" s="1"/>
      <c r="C111" s="1"/>
      <c r="D111" s="1"/>
      <c r="E111" s="7"/>
      <c r="F111" s="7"/>
      <c r="G111" s="7"/>
    </row>
    <row r="112" spans="1:7" ht="12.75">
      <c r="A112" s="1"/>
      <c r="B112" s="1"/>
      <c r="C112" s="1"/>
      <c r="D112" s="1"/>
      <c r="E112" s="7"/>
      <c r="F112" s="7"/>
      <c r="G112" s="7"/>
    </row>
    <row r="113" spans="1:7" ht="12.75">
      <c r="A113" s="1"/>
      <c r="B113" s="1"/>
      <c r="C113" s="1"/>
      <c r="D113" s="1"/>
      <c r="E113" s="7"/>
      <c r="F113" s="7"/>
      <c r="G113" s="7"/>
    </row>
    <row r="114" spans="1:7" ht="12.75">
      <c r="A114" s="1"/>
      <c r="B114" s="1"/>
      <c r="C114" s="1"/>
      <c r="D114" s="1"/>
      <c r="E114" s="7"/>
      <c r="F114" s="7"/>
      <c r="G114" s="7"/>
    </row>
    <row r="115" spans="1:7" ht="12.75">
      <c r="A115" s="1"/>
      <c r="B115" s="1"/>
      <c r="C115" s="1"/>
      <c r="D115" s="1"/>
      <c r="E115" s="7"/>
      <c r="F115" s="7"/>
      <c r="G115" s="7"/>
    </row>
    <row r="116" spans="1:7" ht="12.75">
      <c r="A116" s="1"/>
      <c r="B116" s="1"/>
      <c r="C116" s="1"/>
      <c r="D116" s="1"/>
      <c r="E116" s="7"/>
      <c r="F116" s="7"/>
      <c r="G116" s="7"/>
    </row>
  </sheetData>
  <mergeCells count="2">
    <mergeCell ref="B6:G6"/>
    <mergeCell ref="B42:G42"/>
  </mergeCells>
  <printOptions/>
  <pageMargins left="0.25" right="0.28" top="0.93" bottom="0.89" header="0.76" footer="0.9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2006-01-02T09:23:15Z</cp:lastPrinted>
  <dcterms:created xsi:type="dcterms:W3CDTF">2005-10-05T05:02:07Z</dcterms:created>
  <dcterms:modified xsi:type="dcterms:W3CDTF">2006-01-02T09:23:19Z</dcterms:modified>
  <cp:category/>
  <cp:version/>
  <cp:contentType/>
  <cp:contentStatus/>
</cp:coreProperties>
</file>