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3185" windowHeight="7875" activeTab="0"/>
  </bookViews>
  <sheets>
    <sheet name="2. Rządówka par  201, 203 -2011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<sst xmlns="http://schemas.openxmlformats.org/spreadsheetml/2006/main" count="40" uniqueCount="21">
  <si>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wynagrodzenia i pochodne od wynagrodzeń</t>
  </si>
  <si>
    <t>Wyszczególnienie</t>
  </si>
  <si>
    <t>Dział</t>
  </si>
  <si>
    <t>Rozdział</t>
  </si>
  <si>
    <t>x</t>
  </si>
  <si>
    <t>Pomoc społeczna</t>
  </si>
  <si>
    <t>Pozostała działalność</t>
  </si>
  <si>
    <t>Zasiłki i pomoc w naturze oraz składki na ubezpieczenia emerytalne i rentowe</t>
  </si>
  <si>
    <t>Razem</t>
  </si>
  <si>
    <t>Dotacje planowane</t>
  </si>
  <si>
    <t>Wydatki planowane</t>
  </si>
  <si>
    <t xml:space="preserve">Składki na ubezpieczenia zdrowotne opłacane za osoby pobierające niektóre świadczenia z pomocy społecznej, niektóre świadczenia rodzinne oraz za osoby uczestniczące w zajęciach w centrum integracji europejskiej </t>
  </si>
  <si>
    <t>Zasiłki stałe</t>
  </si>
  <si>
    <t>Wydatki bieżące, w tym:</t>
  </si>
  <si>
    <t>wydatki jednostek budżetowych z tego:</t>
  </si>
  <si>
    <t>wydatki związane z realizacją ich statutowych zadań</t>
  </si>
  <si>
    <t>świadczenia na rzecz osób fizycznych</t>
  </si>
  <si>
    <t>Tabela Nr 11</t>
  </si>
  <si>
    <t xml:space="preserve">do projektu uchwały Nr ……./11 </t>
  </si>
  <si>
    <t>z dnia … grudnia 2011 r.</t>
  </si>
  <si>
    <t>Plan dochodów i wydatków na realizację własnych zadań  bieżących gminy dofinansowanych dotacją celową z budżetu państwa na 2012 rok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</si>
</sst>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0.0"/>
    <numFmt numFmtId="171" formatCode="#,##0.0"/>
  </numFmts>
  <fonts count="31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ahoma"/>
      <family val="2"/>
    </font>
    <font>
      <sz val="10"/>
      <color indexed="10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71" fontId="4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 vertical="center"/>
    </xf>
    <xf numFmtId="171" fontId="6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6" fillId="0" borderId="0" xfId="0" applyFont="1" applyAlignment="1">
      <alignment vertical="center" wrapText="1"/>
    </xf>
    <xf numFmtId="2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/>
    </xf>
    <xf numFmtId="0" fontId="27" fillId="0" borderId="0" xfId="0" applyFont="1" applyAlignment="1">
      <alignment vertical="center"/>
    </xf>
    <xf numFmtId="171" fontId="27" fillId="0" borderId="0" xfId="0" applyNumberFormat="1" applyFont="1" applyAlignment="1">
      <alignment vertical="center"/>
    </xf>
    <xf numFmtId="0" fontId="6" fillId="0" borderId="0" xfId="0" applyFont="1" applyBorder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171" fontId="7" fillId="0" borderId="14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/>
    </xf>
    <xf numFmtId="1" fontId="28" fillId="0" borderId="14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29" fillId="0" borderId="0" xfId="0" applyFont="1" applyBorder="1" applyAlignment="1">
      <alignment horizontal="right" wrapText="1"/>
    </xf>
    <xf numFmtId="0" fontId="30" fillId="0" borderId="0" xfId="0" applyFont="1" applyFill="1" applyBorder="1" applyAlignment="1">
      <alignment horizontal="center" vertical="center" wrapText="1"/>
    </xf>
    <xf numFmtId="2" fontId="27" fillId="0" borderId="0" xfId="0" applyNumberFormat="1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righ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defaultGridColor="0" zoomScalePageLayoutView="0" colorId="8" workbookViewId="0" topLeftCell="A1">
      <selection activeCell="F9" sqref="F9"/>
    </sheetView>
  </sheetViews>
  <sheetFormatPr defaultColWidth="9.00390625" defaultRowHeight="12.75"/>
  <cols>
    <col min="1" max="1" width="6.00390625" style="2" customWidth="1"/>
    <col min="2" max="2" width="9.125" style="2" customWidth="1"/>
    <col min="3" max="3" width="38.375" style="2" customWidth="1"/>
    <col min="4" max="4" width="17.00390625" style="3" customWidth="1"/>
    <col min="5" max="5" width="17.00390625" style="4" customWidth="1"/>
    <col min="6" max="8" width="14.875" style="1" customWidth="1"/>
    <col min="9" max="16384" width="9.125" style="1" customWidth="1"/>
  </cols>
  <sheetData>
    <row r="1" spans="1:5" ht="15">
      <c r="A1" s="16"/>
      <c r="B1" s="16"/>
      <c r="C1" s="16"/>
      <c r="D1" s="17"/>
      <c r="E1" s="38" t="s">
        <v>17</v>
      </c>
    </row>
    <row r="2" spans="1:5" ht="15" customHeight="1">
      <c r="A2" s="16"/>
      <c r="B2" s="16"/>
      <c r="C2" s="41" t="s">
        <v>18</v>
      </c>
      <c r="D2" s="41"/>
      <c r="E2" s="41"/>
    </row>
    <row r="3" spans="1:5" ht="13.5" customHeight="1">
      <c r="A3" s="16"/>
      <c r="B3" s="16"/>
      <c r="C3" s="39"/>
      <c r="D3" s="41" t="s">
        <v>19</v>
      </c>
      <c r="E3" s="41"/>
    </row>
    <row r="4" spans="1:7" ht="27.75" customHeight="1">
      <c r="A4" s="40" t="s">
        <v>20</v>
      </c>
      <c r="B4" s="40"/>
      <c r="C4" s="40"/>
      <c r="D4" s="40"/>
      <c r="E4" s="40"/>
      <c r="F4" s="12"/>
      <c r="G4" s="12"/>
    </row>
    <row r="5" spans="1:7" ht="17.25" customHeight="1">
      <c r="A5" s="13"/>
      <c r="B5" s="14"/>
      <c r="C5" s="14"/>
      <c r="D5" s="1"/>
      <c r="E5" s="18"/>
      <c r="F5" s="14"/>
      <c r="G5" s="14"/>
    </row>
    <row r="6" spans="1:7" ht="20.25" customHeight="1">
      <c r="A6" s="26" t="s">
        <v>2</v>
      </c>
      <c r="B6" s="26" t="s">
        <v>3</v>
      </c>
      <c r="C6" s="26" t="s">
        <v>1</v>
      </c>
      <c r="D6" s="27" t="s">
        <v>9</v>
      </c>
      <c r="E6" s="28" t="s">
        <v>10</v>
      </c>
      <c r="F6" s="6"/>
      <c r="G6" s="6"/>
    </row>
    <row r="7" spans="1:7" ht="13.5" customHeight="1">
      <c r="A7" s="30">
        <v>1</v>
      </c>
      <c r="B7" s="30">
        <v>2</v>
      </c>
      <c r="C7" s="30">
        <v>3</v>
      </c>
      <c r="D7" s="31">
        <v>4</v>
      </c>
      <c r="E7" s="31">
        <v>5</v>
      </c>
      <c r="F7" s="6"/>
      <c r="G7" s="6"/>
    </row>
    <row r="8" spans="1:7" ht="13.5" customHeight="1">
      <c r="A8" s="36">
        <v>852</v>
      </c>
      <c r="B8" s="26"/>
      <c r="C8" s="26" t="s">
        <v>5</v>
      </c>
      <c r="D8" s="28">
        <f>D9+D13+D16+D19+D23</f>
        <v>406857</v>
      </c>
      <c r="E8" s="28">
        <f>E9+E13+E16+E19+E23</f>
        <v>406857</v>
      </c>
      <c r="F8" s="6"/>
      <c r="G8" s="6"/>
    </row>
    <row r="9" spans="1:7" s="5" customFormat="1" ht="63.75">
      <c r="A9" s="19"/>
      <c r="B9" s="33">
        <v>85213</v>
      </c>
      <c r="C9" s="23" t="s">
        <v>11</v>
      </c>
      <c r="D9" s="24">
        <v>10224</v>
      </c>
      <c r="E9" s="24">
        <f>E10</f>
        <v>10224</v>
      </c>
      <c r="F9" s="8"/>
      <c r="G9" s="8"/>
    </row>
    <row r="10" spans="1:7" s="5" customFormat="1" ht="12.75">
      <c r="A10" s="22"/>
      <c r="B10" s="33"/>
      <c r="C10" s="20" t="s">
        <v>13</v>
      </c>
      <c r="D10" s="24" t="s">
        <v>4</v>
      </c>
      <c r="E10" s="24">
        <f>E11</f>
        <v>10224</v>
      </c>
      <c r="F10" s="8"/>
      <c r="G10" s="8"/>
    </row>
    <row r="11" spans="1:7" s="5" customFormat="1" ht="12.75">
      <c r="A11" s="22"/>
      <c r="B11" s="34"/>
      <c r="C11" s="20" t="s">
        <v>14</v>
      </c>
      <c r="D11" s="24" t="s">
        <v>4</v>
      </c>
      <c r="E11" s="24">
        <f>E12</f>
        <v>10224</v>
      </c>
      <c r="F11" s="8"/>
      <c r="G11" s="8"/>
    </row>
    <row r="12" spans="1:7" s="5" customFormat="1" ht="25.5">
      <c r="A12" s="22"/>
      <c r="B12" s="35"/>
      <c r="C12" s="21" t="s">
        <v>15</v>
      </c>
      <c r="D12" s="24" t="s">
        <v>4</v>
      </c>
      <c r="E12" s="24">
        <v>10224</v>
      </c>
      <c r="F12" s="8"/>
      <c r="G12" s="8"/>
    </row>
    <row r="13" spans="1:7" ht="25.5">
      <c r="A13" s="22"/>
      <c r="B13" s="34">
        <v>85214</v>
      </c>
      <c r="C13" s="23" t="s">
        <v>7</v>
      </c>
      <c r="D13" s="24">
        <v>144683</v>
      </c>
      <c r="E13" s="24">
        <f>E14</f>
        <v>144683</v>
      </c>
      <c r="F13" s="6"/>
      <c r="G13" s="6"/>
    </row>
    <row r="14" spans="1:7" ht="12.75">
      <c r="A14" s="22"/>
      <c r="B14" s="33"/>
      <c r="C14" s="20" t="s">
        <v>13</v>
      </c>
      <c r="D14" s="24" t="s">
        <v>4</v>
      </c>
      <c r="E14" s="24">
        <f>E15</f>
        <v>144683</v>
      </c>
      <c r="F14" s="6"/>
      <c r="G14" s="6"/>
    </row>
    <row r="15" spans="1:7" ht="12.75">
      <c r="A15" s="22"/>
      <c r="B15" s="35"/>
      <c r="C15" s="20" t="s">
        <v>16</v>
      </c>
      <c r="D15" s="24" t="s">
        <v>4</v>
      </c>
      <c r="E15" s="24">
        <v>144683</v>
      </c>
      <c r="F15" s="6"/>
      <c r="G15" s="6"/>
    </row>
    <row r="16" spans="1:7" ht="12.75">
      <c r="A16" s="22"/>
      <c r="B16" s="34">
        <v>85216</v>
      </c>
      <c r="C16" s="23" t="s">
        <v>12</v>
      </c>
      <c r="D16" s="24">
        <v>113600</v>
      </c>
      <c r="E16" s="24">
        <f>E17</f>
        <v>113600</v>
      </c>
      <c r="F16" s="6"/>
      <c r="G16" s="6"/>
    </row>
    <row r="17" spans="1:7" ht="12.75">
      <c r="A17" s="22"/>
      <c r="B17" s="33"/>
      <c r="C17" s="20" t="s">
        <v>13</v>
      </c>
      <c r="D17" s="24" t="s">
        <v>4</v>
      </c>
      <c r="E17" s="24">
        <f>E18</f>
        <v>113600</v>
      </c>
      <c r="F17" s="6"/>
      <c r="G17" s="6"/>
    </row>
    <row r="18" spans="1:7" ht="12.75">
      <c r="A18" s="22"/>
      <c r="B18" s="35"/>
      <c r="C18" s="20" t="s">
        <v>16</v>
      </c>
      <c r="D18" s="24" t="s">
        <v>4</v>
      </c>
      <c r="E18" s="24">
        <v>113600</v>
      </c>
      <c r="F18" s="6"/>
      <c r="G18" s="6"/>
    </row>
    <row r="19" spans="1:7" ht="12.75">
      <c r="A19" s="22"/>
      <c r="B19" s="34">
        <v>85219</v>
      </c>
      <c r="C19" s="23" t="s">
        <v>6</v>
      </c>
      <c r="D19" s="24">
        <v>75893</v>
      </c>
      <c r="E19" s="24">
        <f>E20</f>
        <v>75893</v>
      </c>
      <c r="F19" s="6"/>
      <c r="G19" s="6"/>
    </row>
    <row r="20" spans="1:7" ht="12.75">
      <c r="A20" s="22"/>
      <c r="B20" s="33"/>
      <c r="C20" s="20" t="s">
        <v>13</v>
      </c>
      <c r="D20" s="24" t="s">
        <v>4</v>
      </c>
      <c r="E20" s="24">
        <f>SUM(E21)</f>
        <v>75893</v>
      </c>
      <c r="F20" s="6"/>
      <c r="G20" s="6"/>
    </row>
    <row r="21" spans="1:7" ht="12.75">
      <c r="A21" s="22"/>
      <c r="B21" s="34"/>
      <c r="C21" s="20" t="s">
        <v>14</v>
      </c>
      <c r="D21" s="24" t="s">
        <v>4</v>
      </c>
      <c r="E21" s="24">
        <f>SUM(E22)</f>
        <v>75893</v>
      </c>
      <c r="F21" s="6"/>
      <c r="G21" s="6"/>
    </row>
    <row r="22" spans="1:7" ht="12.75">
      <c r="A22" s="22"/>
      <c r="B22" s="35"/>
      <c r="C22" s="21" t="s">
        <v>0</v>
      </c>
      <c r="D22" s="24" t="s">
        <v>4</v>
      </c>
      <c r="E22" s="24">
        <v>75893</v>
      </c>
      <c r="F22" s="6"/>
      <c r="G22" s="6"/>
    </row>
    <row r="23" spans="1:7" ht="12.75">
      <c r="A23" s="22"/>
      <c r="B23" s="34">
        <v>85295</v>
      </c>
      <c r="C23" s="25" t="s">
        <v>6</v>
      </c>
      <c r="D23" s="24">
        <v>62457</v>
      </c>
      <c r="E23" s="24">
        <f>E24</f>
        <v>62457</v>
      </c>
      <c r="F23" s="6"/>
      <c r="G23" s="6"/>
    </row>
    <row r="24" spans="1:7" ht="12.75">
      <c r="A24" s="22"/>
      <c r="B24" s="33"/>
      <c r="C24" s="20" t="s">
        <v>13</v>
      </c>
      <c r="D24" s="24" t="s">
        <v>4</v>
      </c>
      <c r="E24" s="24">
        <f>E25</f>
        <v>62457</v>
      </c>
      <c r="F24" s="6"/>
      <c r="G24" s="6"/>
    </row>
    <row r="25" spans="1:7" ht="12.75">
      <c r="A25" s="7"/>
      <c r="B25" s="35"/>
      <c r="C25" s="20" t="s">
        <v>16</v>
      </c>
      <c r="D25" s="24" t="s">
        <v>4</v>
      </c>
      <c r="E25" s="24">
        <v>62457</v>
      </c>
      <c r="F25" s="6"/>
      <c r="G25" s="6"/>
    </row>
    <row r="26" spans="1:7" ht="12.75">
      <c r="A26" s="37"/>
      <c r="B26" s="32"/>
      <c r="C26" s="29" t="s">
        <v>8</v>
      </c>
      <c r="D26" s="28">
        <f>D8</f>
        <v>406857</v>
      </c>
      <c r="E26" s="28">
        <f>E8</f>
        <v>406857</v>
      </c>
      <c r="F26" s="6"/>
      <c r="G26" s="6"/>
    </row>
    <row r="27" spans="1:7" ht="12.75">
      <c r="A27" s="9"/>
      <c r="B27" s="9"/>
      <c r="C27" s="9"/>
      <c r="D27" s="10"/>
      <c r="E27" s="11"/>
      <c r="F27" s="6"/>
      <c r="G27" s="6"/>
    </row>
    <row r="28" ht="12.75">
      <c r="C28" s="15"/>
    </row>
  </sheetData>
  <sheetProtection/>
  <mergeCells count="3">
    <mergeCell ref="A4:E4"/>
    <mergeCell ref="C2:E2"/>
    <mergeCell ref="D3:E3"/>
  </mergeCells>
  <printOptions horizontalCentered="1"/>
  <pageMargins left="0.7874015748031497" right="0.7480314960629921" top="0.7874015748031497" bottom="0.8661417322834646" header="0.7874015748031497" footer="0.2755905511811024"/>
  <pageSetup fitToHeight="0" horizontalDpi="600" verticalDpi="6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KBIII</cp:lastModifiedBy>
  <cp:lastPrinted>2011-11-10T09:53:16Z</cp:lastPrinted>
  <dcterms:created xsi:type="dcterms:W3CDTF">1998-12-09T13:02:10Z</dcterms:created>
  <dcterms:modified xsi:type="dcterms:W3CDTF">2011-11-10T14:12:42Z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